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90" windowWidth="19440" windowHeight="12585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45621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8" i="1"/>
  <c r="A12" i="1"/>
  <c r="A16" i="1"/>
  <c r="A20" i="1"/>
</calcChain>
</file>

<file path=xl/sharedStrings.xml><?xml version="1.0" encoding="utf-8"?>
<sst xmlns="http://schemas.openxmlformats.org/spreadsheetml/2006/main" count="570" uniqueCount="396">
  <si>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</si>
  <si>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</si>
  <si>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</si>
  <si>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</si>
  <si>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</si>
  <si>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</si>
  <si>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</si>
  <si>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</si>
  <si>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</si>
  <si>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</si>
  <si>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</si>
  <si>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</si>
  <si>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</si>
  <si>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</si>
  <si>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</si>
  <si>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</si>
  <si>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</si>
  <si>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</si>
  <si>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</si>
  <si>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</si>
  <si>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</si>
  <si>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</si>
  <si>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</si>
  <si>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</si>
  <si>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</si>
  <si>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</si>
  <si>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</si>
  <si>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</si>
  <si>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</si>
  <si>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</si>
  <si>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</si>
  <si>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</si>
  <si>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</si>
  <si>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</si>
  <si>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</si>
  <si>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</si>
  <si>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</si>
  <si>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</si>
  <si>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</si>
  <si>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</si>
  <si>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</si>
  <si>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</si>
  <si>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</si>
  <si>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</si>
  <si>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</si>
  <si>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</si>
  <si>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</si>
  <si>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</si>
  <si>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</si>
  <si>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</si>
  <si>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</si>
  <si>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</si>
  <si>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</si>
  <si>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</si>
  <si>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</si>
  <si>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</si>
  <si>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</si>
  <si>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</si>
  <si>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</si>
  <si>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</si>
  <si>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</si>
  <si>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</si>
  <si>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</si>
  <si>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</si>
  <si>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</si>
  <si>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</si>
  <si>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</si>
  <si>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</si>
  <si>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</si>
  <si>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</si>
  <si>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</si>
  <si>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</si>
  <si>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</si>
  <si>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</si>
  <si>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</si>
  <si>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</si>
  <si>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</si>
  <si>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</si>
  <si>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</si>
  <si>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</si>
  <si>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</si>
  <si>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</si>
  <si>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</si>
  <si>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</si>
  <si>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</si>
  <si>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</si>
  <si>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</si>
  <si>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</si>
  <si>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</si>
  <si>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</si>
  <si>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</si>
  <si>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</si>
  <si>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</si>
  <si>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</si>
  <si>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</si>
  <si>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</si>
  <si>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</si>
  <si>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</si>
  <si>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</si>
  <si>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</si>
  <si>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</si>
  <si>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</si>
  <si>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</si>
  <si>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</si>
  <si>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</si>
  <si>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</si>
  <si>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</si>
  <si>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</si>
  <si>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</si>
  <si>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</si>
  <si>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</si>
  <si>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</si>
  <si>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</si>
  <si>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</si>
  <si>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</si>
  <si>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</si>
  <si>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</si>
  <si>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</si>
  <si>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</si>
  <si>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</si>
  <si>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</si>
  <si>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</si>
  <si>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</si>
  <si>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</si>
  <si>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</si>
  <si>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</si>
  <si>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</si>
  <si>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</si>
  <si>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</si>
  <si>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</si>
  <si>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</si>
  <si>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</si>
  <si>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</si>
  <si>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</si>
  <si>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</si>
  <si>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</si>
  <si>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</si>
  <si>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</si>
  <si>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</si>
  <si>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</si>
  <si>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</si>
  <si>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</si>
  <si>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</si>
  <si>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</si>
  <si>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</si>
  <si>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</si>
  <si>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</si>
  <si>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</si>
  <si>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</si>
  <si>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</si>
  <si>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</si>
  <si>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</si>
  <si>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</si>
  <si>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</si>
  <si>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</si>
  <si>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</si>
  <si>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</si>
  <si>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</si>
  <si>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</si>
  <si>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</si>
  <si>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</si>
  <si>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</si>
  <si>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</si>
  <si>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</si>
  <si>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</si>
  <si>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</si>
  <si>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</si>
  <si>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</si>
  <si>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</si>
  <si>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</si>
  <si>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</si>
  <si>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</si>
  <si>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</si>
  <si>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</si>
  <si>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</si>
  <si>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</si>
  <si>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</si>
  <si>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</si>
  <si>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</si>
  <si>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</si>
  <si>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</si>
  <si>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</si>
  <si>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</si>
  <si>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</si>
  <si>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</si>
  <si>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</si>
  <si>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</si>
  <si>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</si>
  <si>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</si>
  <si>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</si>
  <si>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</si>
  <si>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</si>
  <si>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</si>
  <si>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</si>
  <si>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</si>
  <si>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</si>
  <si>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</si>
  <si>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</si>
  <si>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</si>
  <si>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</si>
  <si>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</si>
  <si>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</si>
  <si>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</si>
  <si>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</si>
  <si>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</si>
  <si>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</si>
  <si>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</si>
  <si>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</si>
  <si>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</si>
  <si>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</si>
  <si>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</si>
  <si>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</si>
  <si>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</si>
  <si>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</si>
  <si>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</si>
  <si>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</si>
  <si>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</si>
  <si>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</si>
  <si>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</si>
  <si>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</si>
  <si>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</si>
  <si>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</si>
  <si>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</si>
  <si>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</si>
  <si>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</si>
  <si>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</si>
  <si>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</si>
  <si>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</si>
  <si>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</si>
  <si>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</si>
  <si>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</si>
  <si>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</si>
  <si>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</si>
  <si>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</si>
  <si>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</si>
  <si>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</si>
  <si>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</si>
  <si>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</si>
  <si>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</si>
  <si>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</si>
  <si>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</si>
  <si>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</si>
  <si>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</si>
  <si>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</si>
  <si>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</si>
  <si>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</si>
  <si>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</si>
  <si>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</si>
  <si>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</si>
  <si>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</si>
  <si>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</si>
  <si>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</si>
  <si>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</si>
  <si>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</si>
  <si>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</si>
  <si>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</si>
  <si>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</si>
  <si>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</si>
  <si>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</si>
  <si>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</si>
  <si>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</si>
  <si>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</si>
  <si>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</si>
  <si>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</si>
  <si>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</si>
  <si>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</si>
  <si>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</si>
  <si>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</si>
  <si>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</si>
  <si>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</si>
  <si>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</si>
  <si>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</si>
  <si>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</si>
  <si>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</si>
  <si>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</si>
  <si>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</si>
  <si>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</si>
  <si>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</si>
  <si>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</si>
  <si>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</si>
  <si>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</si>
  <si>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</si>
  <si>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</si>
  <si>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</si>
  <si>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</si>
  <si>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</si>
  <si>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</si>
  <si>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</si>
  <si>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</si>
  <si>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</si>
  <si>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</si>
  <si>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</si>
  <si>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</si>
  <si>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</si>
  <si>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</si>
  <si>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</si>
  <si>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</si>
  <si>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</si>
  <si>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</si>
  <si>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</si>
  <si>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</si>
  <si>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</si>
  <si>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</si>
  <si>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</si>
  <si>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</si>
  <si>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</si>
  <si>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</si>
  <si>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</si>
  <si>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</si>
  <si>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</si>
  <si>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</si>
  <si>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</si>
  <si>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</si>
  <si>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</si>
  <si>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</si>
  <si>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</si>
  <si>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</si>
  <si>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</si>
  <si>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</si>
  <si>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</si>
  <si>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</si>
  <si>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</si>
  <si>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</si>
  <si>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</si>
  <si>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</si>
  <si>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</si>
  <si>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</si>
  <si>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</si>
  <si>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</si>
  <si>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</si>
  <si>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</si>
  <si>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</si>
  <si>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</si>
  <si>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</si>
  <si>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</si>
  <si>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</si>
  <si>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</si>
  <si>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</si>
  <si>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</si>
  <si>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</si>
  <si>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</si>
  <si>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</si>
  <si>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</si>
  <si>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</si>
  <si>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</si>
  <si>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</si>
  <si>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</si>
  <si>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</si>
  <si>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</si>
  <si>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</si>
  <si>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</si>
  <si>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</si>
  <si>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</si>
  <si>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</si>
  <si>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</si>
  <si>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</si>
  <si>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</si>
  <si>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</si>
  <si>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</si>
  <si>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</si>
  <si>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</si>
  <si>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</si>
  <si>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</si>
  <si>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</si>
  <si>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</si>
  <si>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</si>
  <si>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</si>
  <si>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</si>
  <si>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</si>
  <si>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</si>
  <si>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</si>
  <si>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</si>
  <si>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</si>
  <si>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</si>
  <si>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</si>
  <si>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</si>
  <si>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</si>
  <si>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</si>
  <si>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</si>
  <si>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 xml:space="preserve">Sono presenti Presentazione e Indice. L'indice riportato nella Relazione è coerente con quello previsto dalla delibera CIVIT n.5/2012 </t>
  </si>
  <si>
    <t>SI</t>
  </si>
  <si>
    <t>Questa parte della relazione è stata trattata secondo quanto previsto dalle linee guida CIVIT, i paragrafi "contesto esterno di riferimento" e "Amministrazione" non sono stati riproposti perché già descritti nel Piano delle Performance 2013-15</t>
  </si>
  <si>
    <t>vedi punto 2</t>
  </si>
  <si>
    <t>Questo paragrafo fa riferimento a un'analisi delle minacce e delle opportunità del contesto esterno (tipiche di analisi SWOT) piuttosto che: "risultati programmati nel Piano che non sono stati raggiunti" e "obiettivi e risultati maggiormente sfidanti e rilevanti per la collettività" (Delibera CIVIT n.5/2012).</t>
  </si>
  <si>
    <t>E' presente la rappresentazione grafica del medesimo albero della performance sviluppato nel Piano della Performance 2013-15, completo dei risultati raggiunti per ciascun obiettivo operativo (in percentuale)</t>
  </si>
  <si>
    <t>Le informazioni richieste per ciascun obiettivo operativo sono in realtà riepilogate, almeno in parte, nell'Allegato 1 della Relazione. Nel paragrafo sono esplicitate le cause degli scostamenti tra i risultati ottenuti e quelli programmati. Mancano indicazioni sui risultati in termini di trasparenza e di standard di qualità dei servizi.</t>
  </si>
  <si>
    <t>Sono riportate le indicazioni richieste dalla Delibera 5/2012, ad eccezione dei dati sulla ripartizione dei premi al personale di cat. EP e al personale dirigente (comunque pubblicati nelle apposite voci della sezione Amministrazione Trasparente del sito di Ateneo). Sono riportate, a corredo, indicazioni sulle procedure di conciliazione gestite e utili indicazioni sulle principali criticità riscontrare nel processo di valuazione della performance individuale</t>
  </si>
  <si>
    <t>Sono presenti le indicazioni richieste dalla Delibera CIVIT 5/2012.</t>
  </si>
  <si>
    <t>La tabella è presente e contiene sia l'elencazione dei documenti del ciclo di gestione della performance sia i relativi link al sito dell'Ateneo</t>
  </si>
  <si>
    <t>Le tabelle sono presenti e completate per tutti i dati richiesti</t>
  </si>
  <si>
    <t>Questa parte della relazione è stata trattata secondo quanto previsto dalle linea guida CIVIT anche se si segnala l'assenza di indicazioni su eventuali variazioni intervenute nel corso dell'anno sugli obiettivi strategici.</t>
  </si>
  <si>
    <t>Questa parte della relazione è stata trattata secondo quanto previsto dalle linee guida CIVIT.</t>
  </si>
  <si>
    <t xml:space="preserve">I risultati raggiunti sono adeguatamente descritti, anche se la parte relativa alla Ricerca risulta meno dettagliata e senza dati di trend storici. </t>
  </si>
  <si>
    <t>Gli obiettivi strategici sono riportati in sintesi nell'Allegato 1 della Relazione. Nella tabella gli indicatori, i target, i valori a consuntivo sono riferiti agli obiettivi operativi, direttamente derivanti da quelli strategici. Il grado di conseguimento è quello dell'obiettivo operativo (intermedio), che riporta a quello degli obiettivi strategici. Non ci sono indicazioni su eventuali variazioni intervenute nel corso dell'anno. Non sempre la declinazione dei target è coerente con la natura degli obiettivi (strategici e/o operativi)</t>
  </si>
  <si>
    <t>Sono state adeguatamente riportate le attività intraprese dall'amministrazione in tema di pari opportunità. Si segnala l'opportunità di monitorare nel tempo i dati di contesto, analizzati per genere.</t>
  </si>
  <si>
    <t>Vengono riportati i principali risultati di gestione di carattere economico-finanziario (tratti dal bilancio di esercizio 2013). Si segnala l'opportunità di riportare, in fase di programmazione e di rendicontanzione, gli indicatori utili alla verifica di eventuali risparmi in merito alle tipologie di costi.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</si>
</sst>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.marcheschi\Documents\Monitoraggio\2013\Strumenti%20di%20monitoraggio\Rapporto%20individuale%20avvio\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D7" zoomScale="85" zoomScaleNormal="85" workbookViewId="0">
      <selection activeCell="E22" sqref="E22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320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UNIMORE1</v>
      </c>
      <c r="B5" s="7" t="str">
        <f>+IF(IFERROR(VLOOKUP($D$2,amm.ni!$B$2:$C$163,1,FALSE),1)=$D$2,VLOOKUP($D$2,amm.ni!$B$2:$C$163,2,FALSE),IF($D$2="","non compilato",IF(AND($D$2=amm.ni!$B$164,$D$3=""),$D$2,$D$3)))</f>
        <v>UNIMORE</v>
      </c>
      <c r="C5" s="15">
        <v>1</v>
      </c>
      <c r="D5" s="3" t="s">
        <v>1</v>
      </c>
      <c r="E5" s="17" t="s">
        <v>379</v>
      </c>
      <c r="F5" s="18" t="s">
        <v>380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UNIMORE2</v>
      </c>
      <c r="B6" s="7" t="str">
        <f>+IF(IFERROR(VLOOKUP($D$2,amm.ni!$B$2:$C$163,1,FALSE),1)=$D$2,VLOOKUP($D$2,amm.ni!$B$2:$C$163,2,FALSE),IF($D$2="","non compilato",IF(AND($D$2=amm.ni!$B$164,$D$3=""),$D$2,$D$3)))</f>
        <v>UNIMORE</v>
      </c>
      <c r="C6" s="15">
        <v>2</v>
      </c>
      <c r="D6" s="3" t="s">
        <v>2</v>
      </c>
      <c r="E6" s="17" t="s">
        <v>381</v>
      </c>
      <c r="F6" s="18" t="s">
        <v>380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UNIMORE2.1</v>
      </c>
      <c r="B7" s="7" t="str">
        <f>+IF(IFERROR(VLOOKUP($D$2,amm.ni!$B$2:$C$163,1,FALSE),1)=$D$2,VLOOKUP($D$2,amm.ni!$B$2:$C$163,2,FALSE),IF($D$2="","non compilato",IF(AND($D$2=amm.ni!$B$164,$D$3=""),$D$2,$D$3)))</f>
        <v>UNIMORE</v>
      </c>
      <c r="C7" s="16" t="s">
        <v>3</v>
      </c>
      <c r="D7" s="4" t="s">
        <v>4</v>
      </c>
      <c r="E7" s="19" t="s">
        <v>382</v>
      </c>
      <c r="F7" s="20" t="s">
        <v>380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UNIMORE2.2</v>
      </c>
      <c r="B8" s="7" t="str">
        <f>+IF(IFERROR(VLOOKUP($D$2,amm.ni!$B$2:$C$163,1,FALSE),1)=$D$2,VLOOKUP($D$2,amm.ni!$B$2:$C$163,2,FALSE),IF($D$2="","non compilato",IF(AND($D$2=amm.ni!$B$164,$D$3=""),$D$2,$D$3)))</f>
        <v>UNIMORE</v>
      </c>
      <c r="C8" s="16" t="s">
        <v>5</v>
      </c>
      <c r="D8" s="4" t="s">
        <v>6</v>
      </c>
      <c r="E8" s="19" t="s">
        <v>382</v>
      </c>
      <c r="F8" s="20" t="s">
        <v>380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UNIMORE2.3</v>
      </c>
      <c r="B9" s="7" t="str">
        <f>+IF(IFERROR(VLOOKUP($D$2,amm.ni!$B$2:$C$163,1,FALSE),1)=$D$2,VLOOKUP($D$2,amm.ni!$B$2:$C$163,2,FALSE),IF($D$2="","non compilato",IF(AND($D$2=amm.ni!$B$164,$D$3=""),$D$2,$D$3)))</f>
        <v>UNIMORE</v>
      </c>
      <c r="C9" s="16" t="s">
        <v>7</v>
      </c>
      <c r="D9" s="4" t="s">
        <v>8</v>
      </c>
      <c r="E9" s="19" t="s">
        <v>392</v>
      </c>
      <c r="F9" s="20" t="s">
        <v>380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UNIMORE2.4</v>
      </c>
      <c r="B10" s="7" t="str">
        <f>+IF(IFERROR(VLOOKUP($D$2,amm.ni!$B$2:$C$163,1,FALSE),1)=$D$2,VLOOKUP($D$2,amm.ni!$B$2:$C$163,2,FALSE),IF($D$2="","non compilato",IF(AND($D$2=amm.ni!$B$164,$D$3=""),$D$2,$D$3)))</f>
        <v>UNIMORE</v>
      </c>
      <c r="C10" s="16" t="s">
        <v>9</v>
      </c>
      <c r="D10" s="4" t="s">
        <v>10</v>
      </c>
      <c r="E10" s="19" t="s">
        <v>383</v>
      </c>
      <c r="F10" s="20" t="s">
        <v>380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UNIMORE3</v>
      </c>
      <c r="B11" s="7" t="str">
        <f>+IF(IFERROR(VLOOKUP($D$2,amm.ni!$B$2:$C$163,1,FALSE),1)=$D$2,VLOOKUP($D$2,amm.ni!$B$2:$C$163,2,FALSE),IF($D$2="","non compilato",IF(AND($D$2=amm.ni!$B$164,$D$3=""),$D$2,$D$3)))</f>
        <v>UNIMORE</v>
      </c>
      <c r="C11" s="15">
        <v>3</v>
      </c>
      <c r="D11" s="3" t="s">
        <v>11</v>
      </c>
      <c r="E11" s="17" t="s">
        <v>390</v>
      </c>
      <c r="F11" s="18" t="s">
        <v>380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UNIMORE3.1</v>
      </c>
      <c r="B12" s="7" t="str">
        <f>+IF(IFERROR(VLOOKUP($D$2,amm.ni!$B$2:$C$163,1,FALSE),1)=$D$2,VLOOKUP($D$2,amm.ni!$B$2:$C$163,2,FALSE),IF($D$2="","non compilato",IF(AND($D$2=amm.ni!$B$164,$D$3=""),$D$2,$D$3)))</f>
        <v>UNIMORE</v>
      </c>
      <c r="C12" s="16" t="s">
        <v>12</v>
      </c>
      <c r="D12" s="4" t="s">
        <v>13</v>
      </c>
      <c r="E12" s="19" t="s">
        <v>384</v>
      </c>
      <c r="F12" s="20" t="s">
        <v>380</v>
      </c>
      <c r="G12" s="7"/>
      <c r="H12" s="7"/>
      <c r="I12" s="7"/>
      <c r="J12" s="7"/>
      <c r="K12" s="7"/>
      <c r="L12" s="7"/>
    </row>
    <row r="13" spans="1:12" ht="63.75" customHeight="1" thickBot="1" x14ac:dyDescent="0.3">
      <c r="A13" s="7" t="str">
        <f t="shared" si="0"/>
        <v>UNIMORE3.2</v>
      </c>
      <c r="B13" s="7" t="str">
        <f>+IF(IFERROR(VLOOKUP($D$2,amm.ni!$B$2:$C$163,1,FALSE),1)=$D$2,VLOOKUP($D$2,amm.ni!$B$2:$C$163,2,FALSE),IF($D$2="","non compilato",IF(AND($D$2=amm.ni!$B$164,$D$3=""),$D$2,$D$3)))</f>
        <v>UNIMORE</v>
      </c>
      <c r="C13" s="16" t="s">
        <v>14</v>
      </c>
      <c r="D13" s="4" t="s">
        <v>15</v>
      </c>
      <c r="E13" s="19" t="s">
        <v>393</v>
      </c>
      <c r="F13" s="20" t="s">
        <v>380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UNIMORE3.3</v>
      </c>
      <c r="B14" s="7" t="str">
        <f>+IF(IFERROR(VLOOKUP($D$2,amm.ni!$B$2:$C$163,1,FALSE),1)=$D$2,VLOOKUP($D$2,amm.ni!$B$2:$C$163,2,FALSE),IF($D$2="","non compilato",IF(AND($D$2=amm.ni!$B$164,$D$3=""),$D$2,$D$3)))</f>
        <v>UNIMORE</v>
      </c>
      <c r="C14" s="16" t="s">
        <v>16</v>
      </c>
      <c r="D14" s="4" t="s">
        <v>17</v>
      </c>
      <c r="E14" s="19" t="s">
        <v>385</v>
      </c>
      <c r="F14" s="20" t="s">
        <v>380</v>
      </c>
      <c r="G14" s="7"/>
      <c r="H14" s="7"/>
      <c r="I14" s="7"/>
      <c r="J14" s="7"/>
      <c r="K14" s="7"/>
      <c r="L14" s="7"/>
    </row>
    <row r="15" spans="1:12" ht="54.75" customHeight="1" thickBot="1" x14ac:dyDescent="0.3">
      <c r="A15" s="7" t="str">
        <f t="shared" si="0"/>
        <v>UNIMORE3.4</v>
      </c>
      <c r="B15" s="7" t="str">
        <f>+IF(IFERROR(VLOOKUP($D$2,amm.ni!$B$2:$C$163,1,FALSE),1)=$D$2,VLOOKUP($D$2,amm.ni!$B$2:$C$163,2,FALSE),IF($D$2="","non compilato",IF(AND($D$2=amm.ni!$B$164,$D$3=""),$D$2,$D$3)))</f>
        <v>UNIMORE</v>
      </c>
      <c r="C15" s="16" t="s">
        <v>18</v>
      </c>
      <c r="D15" s="4" t="s">
        <v>19</v>
      </c>
      <c r="E15" s="19" t="s">
        <v>386</v>
      </c>
      <c r="F15" s="20" t="s">
        <v>380</v>
      </c>
      <c r="G15" s="7"/>
      <c r="H15" s="7"/>
      <c r="I15" s="7"/>
      <c r="J15" s="7"/>
      <c r="K15" s="7"/>
      <c r="L15" s="7"/>
    </row>
    <row r="16" spans="1:12" ht="30" customHeight="1" thickBot="1" x14ac:dyDescent="0.3">
      <c r="A16" s="7" t="str">
        <f t="shared" si="0"/>
        <v>UNIMORE4</v>
      </c>
      <c r="B16" s="7" t="str">
        <f>+IF(IFERROR(VLOOKUP($D$2,amm.ni!$B$2:$C$163,1,FALSE),1)=$D$2,VLOOKUP($D$2,amm.ni!$B$2:$C$163,2,FALSE),IF($D$2="","non compilato",IF(AND($D$2=amm.ni!$B$164,$D$3=""),$D$2,$D$3)))</f>
        <v>UNIMORE</v>
      </c>
      <c r="C16" s="15">
        <v>4</v>
      </c>
      <c r="D16" s="3" t="s">
        <v>20</v>
      </c>
      <c r="E16" s="17" t="s">
        <v>395</v>
      </c>
      <c r="F16" s="18" t="s">
        <v>380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UNIMORE5</v>
      </c>
      <c r="B17" s="7" t="str">
        <f>+IF(IFERROR(VLOOKUP($D$2,amm.ni!$B$2:$C$163,1,FALSE),1)=$D$2,VLOOKUP($D$2,amm.ni!$B$2:$C$163,2,FALSE),IF($D$2="","non compilato",IF(AND($D$2=amm.ni!$B$164,$D$3=""),$D$2,$D$3)))</f>
        <v>UNIMORE</v>
      </c>
      <c r="C17" s="15">
        <v>5</v>
      </c>
      <c r="D17" s="3" t="s">
        <v>21</v>
      </c>
      <c r="E17" s="17" t="s">
        <v>394</v>
      </c>
      <c r="F17" s="18" t="s">
        <v>380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UNIMORE6</v>
      </c>
      <c r="B18" s="7" t="str">
        <f>+IF(IFERROR(VLOOKUP($D$2,amm.ni!$B$2:$C$163,1,FALSE),1)=$D$2,VLOOKUP($D$2,amm.ni!$B$2:$C$163,2,FALSE),IF($D$2="","non compilato",IF(AND($D$2=amm.ni!$B$164,$D$3=""),$D$2,$D$3)))</f>
        <v>UNIMORE</v>
      </c>
      <c r="C18" s="15">
        <v>6</v>
      </c>
      <c r="D18" s="3" t="s">
        <v>22</v>
      </c>
      <c r="E18" s="17" t="s">
        <v>391</v>
      </c>
      <c r="F18" s="18" t="s">
        <v>380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UNIMORE6.1</v>
      </c>
      <c r="B19" s="7" t="str">
        <f>+IF(IFERROR(VLOOKUP($D$2,amm.ni!$B$2:$C$163,1,FALSE),1)=$D$2,VLOOKUP($D$2,amm.ni!$B$2:$C$163,2,FALSE),IF($D$2="","non compilato",IF(AND($D$2=amm.ni!$B$164,$D$3=""),$D$2,$D$3)))</f>
        <v>UNIMORE</v>
      </c>
      <c r="C19" s="16" t="s">
        <v>23</v>
      </c>
      <c r="D19" s="5" t="s">
        <v>24</v>
      </c>
      <c r="E19" s="19" t="s">
        <v>387</v>
      </c>
      <c r="F19" s="20" t="s">
        <v>380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UNIMORE6.2</v>
      </c>
      <c r="B20" s="7" t="str">
        <f>+IF(IFERROR(VLOOKUP($D$2,amm.ni!$B$2:$C$163,1,FALSE),1)=$D$2,VLOOKUP($D$2,amm.ni!$B$2:$C$163,2,FALSE),IF($D$2="","non compilato",IF(AND($D$2=amm.ni!$B$164,$D$3=""),$D$2,$D$3)))</f>
        <v>UNIMORE</v>
      </c>
      <c r="C20" s="16" t="s">
        <v>25</v>
      </c>
      <c r="D20" s="5" t="s">
        <v>26</v>
      </c>
      <c r="E20" s="19" t="s">
        <v>387</v>
      </c>
      <c r="F20" s="20" t="s">
        <v>380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UNIMOREAllegato 2</v>
      </c>
      <c r="B21" s="7" t="str">
        <f>+IF(IFERROR(VLOOKUP($D$2,amm.ni!$B$2:$C$163,1,FALSE),1)=$D$2,VLOOKUP($D$2,amm.ni!$B$2:$C$163,2,FALSE),IF($D$2="","non compilato",IF(AND($D$2=amm.ni!$B$164,$D$3=""),$D$2,$D$3)))</f>
        <v>UNIMORE</v>
      </c>
      <c r="C21" s="16" t="s">
        <v>27</v>
      </c>
      <c r="D21" s="4" t="s">
        <v>28</v>
      </c>
      <c r="E21" s="19" t="s">
        <v>387</v>
      </c>
      <c r="F21" s="20" t="s">
        <v>380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UNIMOREAllegato 3</v>
      </c>
      <c r="B22" s="7" t="str">
        <f>+IF(IFERROR(VLOOKUP($D$2,amm.ni!$B$2:$C$163,1,FALSE),1)=$D$2,VLOOKUP($D$2,amm.ni!$B$2:$C$163,2,FALSE),IF($D$2="","non compilato",IF(AND($D$2=amm.ni!$B$164,$D$3=""),$D$2,$D$3)))</f>
        <v>UNIMORE</v>
      </c>
      <c r="C22" s="16" t="s">
        <v>29</v>
      </c>
      <c r="D22" s="4" t="s">
        <v>30</v>
      </c>
      <c r="E22" s="19" t="s">
        <v>388</v>
      </c>
      <c r="F22" s="20" t="s">
        <v>380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UNIMOREAllegato 4</v>
      </c>
      <c r="B23" s="7" t="str">
        <f>+IF(IFERROR(VLOOKUP($D$2,amm.ni!$B$2:$C$163,1,FALSE),1)=$D$2,VLOOKUP($D$2,amm.ni!$B$2:$C$163,2,FALSE),IF($D$2="","non compilato",IF(AND($D$2=amm.ni!$B$164,$D$3=""),$D$2,$D$3)))</f>
        <v>UNIMORE</v>
      </c>
      <c r="C23" s="16" t="s">
        <v>31</v>
      </c>
      <c r="D23" s="4" t="s">
        <v>32</v>
      </c>
      <c r="E23" s="19" t="s">
        <v>389</v>
      </c>
      <c r="F23" s="20" t="s">
        <v>380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8" scale="82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107" activePane="bottomLeft" state="frozen"/>
      <selection activeCell="B1" sqref="B1"/>
      <selection pane="bottomLeft" activeCell="C140" sqref="C140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Elisa CAVANI</cp:lastModifiedBy>
  <cp:lastPrinted>2015-06-26T12:53:51Z</cp:lastPrinted>
  <dcterms:created xsi:type="dcterms:W3CDTF">2013-07-05T07:54:06Z</dcterms:created>
  <dcterms:modified xsi:type="dcterms:W3CDTF">2015-06-26T12:53:53Z</dcterms:modified>
</cp:coreProperties>
</file>