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80" yWindow="-180" windowWidth="15480" windowHeight="11640"/>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25725"/>
</workbook>
</file>

<file path=xl/calcChain.xml><?xml version="1.0" encoding="utf-8"?>
<calcChain xmlns="http://schemas.openxmlformats.org/spreadsheetml/2006/main">
  <c r="B6" i="1"/>
  <c r="A6" s="1"/>
  <c r="B7"/>
  <c r="A7" s="1"/>
  <c r="B8"/>
  <c r="B9"/>
  <c r="A9" s="1"/>
  <c r="B10"/>
  <c r="A10" s="1"/>
  <c r="B11"/>
  <c r="A11" s="1"/>
  <c r="B12"/>
  <c r="B13"/>
  <c r="A13" s="1"/>
  <c r="B14"/>
  <c r="A14" s="1"/>
  <c r="B15"/>
  <c r="A15" s="1"/>
  <c r="B16"/>
  <c r="B17"/>
  <c r="A17" s="1"/>
  <c r="B18"/>
  <c r="A18" s="1"/>
  <c r="B19"/>
  <c r="A19" s="1"/>
  <c r="B20"/>
  <c r="B21"/>
  <c r="A21" s="1"/>
  <c r="B22"/>
  <c r="A22" s="1"/>
  <c r="B23"/>
  <c r="A23" s="1"/>
  <c r="B5"/>
  <c r="A5" s="1"/>
  <c r="A8"/>
  <c r="A12"/>
  <c r="A16"/>
  <c r="A20"/>
</calcChain>
</file>

<file path=xl/sharedStrings.xml><?xml version="1.0" encoding="utf-8"?>
<sst xmlns="http://schemas.openxmlformats.org/spreadsheetml/2006/main" count="570" uniqueCount="399">
  <si>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</si>
  <si>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</si>
  <si>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</si>
  <si>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</si>
  <si>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</si>
  <si>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</si>
  <si>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</si>
  <si>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</si>
  <si>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</si>
  <si>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</si>
  <si>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</si>
  <si>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</si>
  <si>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</si>
  <si>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</si>
  <si>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</si>
  <si>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</si>
  <si>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</si>
  <si>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</si>
  <si>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</si>
  <si>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</si>
  <si>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</si>
  <si>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</si>
  <si>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</si>
  <si>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</si>
  <si>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</si>
  <si>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</si>
  <si>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</si>
  <si>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</si>
  <si>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</si>
  <si>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</si>
  <si>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</si>
  <si>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</si>
  <si>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</si>
  <si>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</si>
  <si>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</si>
  <si>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</si>
  <si>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</si>
  <si>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</si>
  <si>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</si>
  <si>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</si>
  <si>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</si>
  <si>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</si>
  <si>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</si>
  <si>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</si>
  <si>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</si>
  <si>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</si>
  <si>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</si>
  <si>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</si>
  <si>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</si>
  <si>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</si>
  <si>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</si>
  <si>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</si>
  <si>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</si>
  <si>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</si>
  <si>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</si>
  <si>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</si>
  <si>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</si>
  <si>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</si>
  <si>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</si>
  <si>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</si>
  <si>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</si>
  <si>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</si>
  <si>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</si>
  <si>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</si>
  <si>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</si>
  <si>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</si>
  <si>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</si>
  <si>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</si>
  <si>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</si>
  <si>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</si>
  <si>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</si>
  <si>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</si>
  <si>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</si>
  <si>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</si>
  <si>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</si>
  <si>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</si>
  <si>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</si>
  <si>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</si>
  <si>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</si>
  <si>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</si>
  <si>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</si>
  <si>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</si>
  <si>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</si>
  <si>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</si>
  <si>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</si>
  <si>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</si>
  <si>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</si>
  <si>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</si>
  <si>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</si>
  <si>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</si>
  <si>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</si>
  <si>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</si>
  <si>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</si>
  <si>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</si>
  <si>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</si>
  <si>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</si>
  <si>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</si>
  <si>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</si>
  <si>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</si>
  <si>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</si>
  <si>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</si>
  <si>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</si>
  <si>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</si>
  <si>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</si>
  <si>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</si>
  <si>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</si>
  <si>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</si>
  <si>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</si>
  <si>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</si>
  <si>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</si>
  <si>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</si>
  <si>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</si>
  <si>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</si>
  <si>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</si>
  <si>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</si>
  <si>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</si>
  <si>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</si>
  <si>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</si>
  <si>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</si>
  <si>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</si>
  <si>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</si>
  <si>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</si>
  <si>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</si>
  <si>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</si>
  <si>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</si>
  <si>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</si>
  <si>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</si>
  <si>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</si>
  <si>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</si>
  <si>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</si>
  <si>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</si>
  <si>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</si>
  <si>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</si>
  <si>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</si>
  <si>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</si>
  <si>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</si>
  <si>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</si>
  <si>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</si>
  <si>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</si>
  <si>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</si>
  <si>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</si>
  <si>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</si>
  <si>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</si>
  <si>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</si>
  <si>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</si>
  <si>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</si>
  <si>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</si>
  <si>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</si>
  <si>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</si>
  <si>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</si>
  <si>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</si>
  <si>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</si>
  <si>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</si>
  <si>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</si>
  <si>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</si>
  <si>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</si>
  <si>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</si>
  <si>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</si>
  <si>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</si>
  <si>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</si>
  <si>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</si>
  <si>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</si>
  <si>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</si>
  <si>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</si>
  <si>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</si>
  <si>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</si>
  <si>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</si>
  <si>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</si>
  <si>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</si>
  <si>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</si>
  <si>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</si>
  <si>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</si>
  <si>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</si>
  <si>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</si>
  <si>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</si>
  <si>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</si>
  <si>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</si>
  <si>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</si>
  <si>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</si>
  <si>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</si>
  <si>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</si>
  <si>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</si>
  <si>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</si>
  <si>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</si>
  <si>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</si>
  <si>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</si>
  <si>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</si>
  <si>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</si>
  <si>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</si>
  <si>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</si>
  <si>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</si>
  <si>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</si>
  <si>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</si>
  <si>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</si>
  <si>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</si>
  <si>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</si>
  <si>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</si>
  <si>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</si>
  <si>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</si>
  <si>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</si>
  <si>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</si>
  <si>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</si>
  <si>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</si>
  <si>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</si>
  <si>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</si>
  <si>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</si>
  <si>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</si>
  <si>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</si>
  <si>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</si>
  <si>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</si>
  <si>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</si>
  <si>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</si>
  <si>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</si>
  <si>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</si>
  <si>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</si>
  <si>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</si>
  <si>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</si>
  <si>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</si>
  <si>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</si>
  <si>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</si>
  <si>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</si>
  <si>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</si>
  <si>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</si>
  <si>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</si>
  <si>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</si>
  <si>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</si>
  <si>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</si>
  <si>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</si>
  <si>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</si>
  <si>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</si>
  <si>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</si>
  <si>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</si>
  <si>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</si>
  <si>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</si>
  <si>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</si>
  <si>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</si>
  <si>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</si>
  <si>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</si>
  <si>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</si>
  <si>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</si>
  <si>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</si>
  <si>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</si>
  <si>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</si>
  <si>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</si>
  <si>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</si>
  <si>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</si>
  <si>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</si>
  <si>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</si>
  <si>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</si>
  <si>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</si>
  <si>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</si>
  <si>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</si>
  <si>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</si>
  <si>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</si>
  <si>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</si>
  <si>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</si>
  <si>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</si>
  <si>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</si>
  <si>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</si>
  <si>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</si>
  <si>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</si>
  <si>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</si>
  <si>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</si>
  <si>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</si>
  <si>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</si>
  <si>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</si>
  <si>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</si>
  <si>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</si>
  <si>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</si>
  <si>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</si>
  <si>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</si>
  <si>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</si>
  <si>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</si>
  <si>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</si>
  <si>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</si>
  <si>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</si>
  <si>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</si>
  <si>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</si>
  <si>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</si>
  <si>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</si>
  <si>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</si>
  <si>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</si>
  <si>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</si>
  <si>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</si>
  <si>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</si>
  <si>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</si>
  <si>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</si>
  <si>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</si>
  <si>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</si>
  <si>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</si>
  <si>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</si>
  <si>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</si>
  <si>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</si>
  <si>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</si>
  <si>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</si>
  <si>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</si>
  <si>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</si>
  <si>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</si>
  <si>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</si>
  <si>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</si>
  <si>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</si>
  <si>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</si>
  <si>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</si>
  <si>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</si>
  <si>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</si>
  <si>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</si>
  <si>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</si>
  <si>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</si>
  <si>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</si>
  <si>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</si>
  <si>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</si>
  <si>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</si>
  <si>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</si>
  <si>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</si>
  <si>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</si>
  <si>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</si>
  <si>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</si>
  <si>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</si>
  <si>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</si>
  <si>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</si>
  <si>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</si>
  <si>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</si>
  <si>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</si>
  <si>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</si>
  <si>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</si>
  <si>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</si>
  <si>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</si>
  <si>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</si>
  <si>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</si>
  <si>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</si>
  <si>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</si>
  <si>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</si>
  <si>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</si>
  <si>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</si>
  <si>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</si>
  <si>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</si>
  <si>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</si>
  <si>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</si>
  <si>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</si>
  <si>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</si>
  <si>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</si>
  <si>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</si>
  <si>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</si>
  <si>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</si>
  <si>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</si>
  <si>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</si>
  <si>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</si>
  <si>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</si>
  <si>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</si>
  <si>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</si>
  <si>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</si>
  <si>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</si>
  <si>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</si>
  <si>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</si>
  <si>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</si>
  <si>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</si>
  <si>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</si>
  <si>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</si>
  <si>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</si>
  <si>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</si>
  <si>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</si>
  <si>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</si>
  <si>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</si>
  <si>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</si>
  <si>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</si>
  <si>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</si>
  <si>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</si>
  <si>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</si>
  <si>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</si>
  <si>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</si>
  <si>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</si>
  <si>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</si>
  <si>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</si>
  <si>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</si>
  <si>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</si>
  <si>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</si>
  <si>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</si>
  <si>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</si>
  <si>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</si>
  <si>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</si>
  <si>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La sezione evidenzia in modo chiaro e comprensibile le informazioni e i fattori esterni intervenuti nell'anno di interesse per i cittadini e gli stakeholders esterni nei settori di competenza dell'Agenzia sia in ambito Nazionale, Europeo ed Internazionale. L’attenzione è concentrata agli eventi avvenuti nei settori: energetico, sviluppo economico sostenibile, green economy e innovazione tecnologica. La sezione risulta conforme alle indicazioni della Delibera CIVIT 5/2012.</t>
  </si>
  <si>
    <t xml:space="preserve">E' riportato l'Albero delle Performance descritto nel Piano della Performance 2012-2014 sviluppato secondo le 4 prospettive della Balance ScoreCard  declinate in obiettivi strategici. Per i singoli obiettivi strategici non è riportata né l'indicazione dei risultati raggiunti  né il grado di conseguimento dell'obiettivo con riferimento al target programmato. Si ritiene in ogni caso di validare la presente sezione tenuto conto della gradualità di implementazione del Sistema. Alcune raccomandazioni,volte a suggerire elementi ad integrazione del paragrafo, sono riportate nelle carte di lavoro, e saranno trasferite in una relazione dall'OIV all'Amministrazione. </t>
  </si>
  <si>
    <t xml:space="preserve">Sono riprodotte le schede degli obiettivi strategici la cui struttura riporta quanto richiesto dalla Delibera CIVIT 5/2012. Si riscontra in alcuni casi l'assenza, dell'indicazione delle risorse umane e finanziarie sia a preventivo che a consuntivo, delle motivazioni degli scostamenti, e delle relative conseguenze di tali scostamenti. Ogni singolo obiettivo strategico è stato esaminato e le eventuali osservazioni sono state riprodotte in singole carte di lavoro. Alcune raccomandazioni,volte a suggerire elementi ad integrazione del paragrafo, sono riportate nelle carte di lavoro, e saranno trasferite in una relazione dall'OIV all'Amministrazione. </t>
  </si>
  <si>
    <t>La misurazione e la valutazione della Performance organizzativa viene utilizzata come indicatore delle performance individuale del responsabile dell'unità organizzativa di I livello. Non è stata ancora avviato il processo di misurazione e valutazione della performance individuale.</t>
  </si>
  <si>
    <t>Il paragrafo  evidenza i fattori esterni intervenuti nell'anno  riportando sinteticamente anche i risultati raggiunti dall'Agenzia in questi settori non riportati nel Piano della Performance. Alcune raccomandazioni,volte a suggerire elementi ad integrazione del paragrafo sono riportate nelle carte di lavoro, e saranno trasferite in una relazione dall'OIV all'Amministrazione.</t>
  </si>
  <si>
    <t xml:space="preserve">La sezione risulta  conforme alla delibera CIVIT 5/2012 </t>
  </si>
  <si>
    <t xml:space="preserve">Il paragrafo risulta  conforme alla delibera CIVIT 5/2012 </t>
  </si>
  <si>
    <t>La tabella è stata elaborata tenendo conto delle "Istruzioni per la compilazione degli allegati della delibera CIVIT n. 5/2012 ai fini della stesura della Relazione sulla performance 2012" del 30 giugno 2013. Nella stessa si rileva la mancata indicazione, in alcuni casi, dell' Ambito Obiettivo e della assenza totale dell'indicazione delle Risorse finanziarie.</t>
  </si>
  <si>
    <t xml:space="preserve">La tabella è stata elaborata tenendo conto delle "Istruzioni per la compilazione degli allegati della delibera CIVIT n. 5/2012 ai fini della stesura della Relazione sulla performance 2012" del 30 giugno 2013. </t>
  </si>
  <si>
    <t>Non è stato alimentato l'obiettivo strategico, ma le attività sono state svolte dal CUG  in coerenza con il Piano triennale di Azioni Positive  per le pari opportunità adottato dall'Agenzia. I risultati raggiunti sono stati indicati nell'allegato 1 CIVIT "Pari opportunità e bilancio di genere".</t>
  </si>
  <si>
    <t xml:space="preserve">La sezione risulta conforme alla delibera CIVIT 5/2012 </t>
  </si>
  <si>
    <t>La sezione illustra con  chiarezza ed  in modo sintetico i contenuti della relazione ed i risultati ottenuti dall'Agenzia nel corso dell'anno rispetto a quelli programmati nel Piano della Performance 2012 - 2014. Si rileva che l'Indice precede la Relazione non risultando conforme a quanto richiesto dalla delibera CIVIT 5/2015. L'Area di verifica per i suoi contenuti è comunque validata.</t>
  </si>
  <si>
    <t>Si fa esplicito riferimento al decreto di commissariamento dell'ENEA e al processo di transizione del soppresso Ente verso la nuova Agenzia non ancora concluso che ha visto una ulteriore proroga del Commissariamento. Sono riportati in ogni caso le criticità, principalmente interne, che hanno comportato una revisione programmatica della struttura organizzativa, degli obiettivi e della loro declinazione in obiettivi operativi più coerenti con la nuova struttura.  Nel paragrafo sono evidenziate le azioni poste in essere nel nuovo Piano a seguito delle criticità/opportunità rilevate nella Relazione.</t>
  </si>
  <si>
    <t>Per quanto riguarda la tabella sulla valutazione individuale la stessa non è stata prodotta in quanto l'Amministrazione, come specificato al punto 3.4, non ha avviato il processo di misurazione e valutazione della performance individuale.</t>
  </si>
  <si>
    <t>Il paragrafo fornisce una sintesi:  della distribuzione delle risorse umane,   per titolo di studio e per genere, per unità organizzativa e per genere, per età e per genere e per allocazione geografica e dell’andamento delle risorse finanziarie.  Alcune raccomandazioni, volte a suggerire elementi ad integrazione del paragrafo, sono riportate nelle carte di lavoro, e saranno trasferite in una relazione dall'OIV all'Amministrazione.</t>
  </si>
  <si>
    <t>Sono riprodotte le schede degli obiettivi operativi la cui struttura riporta quanto richiesto dalla Delibera CIVIT 5/2012. Si riscontra l'assenza, dell'indicazione delle  risorse finanziarie associate agli obiettivi operativi. Sono inoltre indicate alcune criticità  relative all'attuazione del programma triennale della trasparenza in termini di miglioramento del livello di trasparenza dell'amministrazione verso l'interno e l'esterno.  Alcune raccomandazioni,volte a suggerire elementi ad integrazione del paragrafo, sono riportate nelle carte di lavoro, e saranno trasferite in una relazione dall'OIV all'Amministrazione.</t>
  </si>
  <si>
    <t xml:space="preserve">Nel paragrafo sono rappresentati i principali valori finanziari desunti dai Bilanci consuntivi.  Non sono riportati gli indicatori finanziari ed economici di cui all'art 22 del Dlgs 91/2011.  Si rileva che non sono riportate informazioni utili a documentare l'applicazione o meno dell' articolo 27 comma 1 del DLgs. 150/2009 e l'indicazione delle risorse finanziarie ed umane che, sono state destinate  alle diverse fasi del ciclo di gestione delle performance. Si ritiene di validare la presente sezione tenuto conto della gradualità di implementazione del Sistema. Alcune raccomandazioni, sono riportate nelle carte di lavoro, e saranno trasferite in una relazione dall'OIV all'Amministrazione.  </t>
  </si>
  <si>
    <t>Nel paragrafo sono  rappresentate, in forma sintetica, le informazioni richieste.</t>
  </si>
  <si>
    <t>I singoli obiettivi strategici, i prodotti realizzati ed i relativi risultati ottenuti sono esplicati in tabelle raggruppate per prospettiva Balanced Scorecard . La maggior parte sono risultati di output, solo 2 obiettivi hanno anche risultati di outcome.  La scarsa presenza di Outcome è imputabile all'applicazione, del Ciclo della Performance, in questa fase, alle sole Unità Amministrative/Gestionali dell'Agenzia. Alcune raccomandazioni,volte a suggerire elementi ad integrazione del paragrafo, sono riportate nelle carte di lavoro, e saranno trasferite in una relazione dall'OIV all'Amministrazione.</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</si>
</sst>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3">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79"/>
  <sheetViews>
    <sheetView tabSelected="1" topLeftCell="C1" zoomScale="75" zoomScaleNormal="75" workbookViewId="0">
      <selection activeCell="D34" sqref="D34"/>
    </sheetView>
  </sheetViews>
  <sheetFormatPr defaultColWidth="17.42578125" defaultRowHeight="1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c r="A1" s="7"/>
      <c r="B1" s="7"/>
      <c r="C1" s="12" t="s">
        <v>0</v>
      </c>
      <c r="D1" s="7"/>
      <c r="E1" s="7"/>
      <c r="F1" s="7"/>
      <c r="G1" s="7"/>
      <c r="H1" s="7"/>
      <c r="I1" s="7"/>
      <c r="J1" s="7"/>
      <c r="K1" s="7"/>
      <c r="L1" s="7"/>
    </row>
    <row r="2" spans="1:12" ht="30.75" thickBot="1">
      <c r="A2" s="7"/>
      <c r="B2" s="7"/>
      <c r="C2" s="25" t="s">
        <v>376</v>
      </c>
      <c r="D2" s="26" t="s">
        <v>185</v>
      </c>
      <c r="E2" s="23" t="s">
        <v>378</v>
      </c>
      <c r="F2" s="7"/>
      <c r="G2" s="7"/>
      <c r="H2" s="7"/>
      <c r="I2" s="7"/>
      <c r="J2" s="7"/>
      <c r="K2" s="7"/>
      <c r="L2" s="7"/>
    </row>
    <row r="3" spans="1:12" ht="15.75" thickBot="1">
      <c r="A3" s="7"/>
      <c r="B3" s="7"/>
      <c r="C3" s="13"/>
      <c r="D3" s="21"/>
      <c r="E3" s="24"/>
      <c r="F3" s="7"/>
      <c r="G3" s="7"/>
      <c r="H3" s="7"/>
      <c r="I3" s="7"/>
      <c r="J3" s="7"/>
      <c r="K3" s="7"/>
      <c r="L3" s="7"/>
    </row>
    <row r="4" spans="1:12" ht="57.75">
      <c r="A4" s="14" t="s">
        <v>370</v>
      </c>
      <c r="B4" s="14" t="s">
        <v>371</v>
      </c>
      <c r="C4" s="6" t="s">
        <v>372</v>
      </c>
      <c r="D4" s="22" t="s">
        <v>373</v>
      </c>
      <c r="E4" s="1" t="s">
        <v>374</v>
      </c>
      <c r="F4" s="2" t="s">
        <v>375</v>
      </c>
      <c r="G4" s="7"/>
      <c r="H4" s="7"/>
      <c r="I4" s="7"/>
      <c r="J4" s="7"/>
      <c r="K4" s="7"/>
      <c r="L4" s="7"/>
    </row>
    <row r="5" spans="1:12" ht="46.5" customHeight="1" thickBot="1">
      <c r="A5" s="7" t="str">
        <f>+CONCATENATE(B5,C5)</f>
        <v>ENEA1</v>
      </c>
      <c r="B5" s="7" t="str">
        <f>+IF(IFERROR(VLOOKUP($D$2,amm.ni!$B$2:$C$163,1,FALSE),1)=$D$2,VLOOKUP($D$2,amm.ni!$B$2:$C$163,2,FALSE),IF($D$2="","non compilato",IF(AND($D$2=amm.ni!$B$164,$D$3=""),$D$2,$D$3)))</f>
        <v>ENEA</v>
      </c>
      <c r="C5" s="15">
        <v>1</v>
      </c>
      <c r="D5" s="3" t="s">
        <v>1</v>
      </c>
      <c r="E5" s="17" t="s">
        <v>391</v>
      </c>
      <c r="F5" s="18" t="s">
        <v>379</v>
      </c>
      <c r="G5" s="7"/>
      <c r="H5" s="7"/>
      <c r="I5" s="7"/>
      <c r="J5" s="7"/>
      <c r="K5" s="7"/>
      <c r="L5" s="7"/>
    </row>
    <row r="6" spans="1:12" ht="67.5" customHeight="1" thickBot="1">
      <c r="A6" s="7" t="str">
        <f t="shared" ref="A6:A23" si="0">+CONCATENATE(B6,C6)</f>
        <v>ENEA2</v>
      </c>
      <c r="B6" s="7" t="str">
        <f>+IF(IFERROR(VLOOKUP($D$2,amm.ni!$B$2:$C$163,1,FALSE),1)=$D$2,VLOOKUP($D$2,amm.ni!$B$2:$C$163,2,FALSE),IF($D$2="","non compilato",IF(AND($D$2=amm.ni!$B$164,$D$3=""),$D$2,$D$3)))</f>
        <v>ENEA</v>
      </c>
      <c r="C6" s="15">
        <v>2</v>
      </c>
      <c r="D6" s="3" t="s">
        <v>2</v>
      </c>
      <c r="E6" s="17" t="s">
        <v>380</v>
      </c>
      <c r="F6" s="18" t="s">
        <v>379</v>
      </c>
      <c r="G6" s="7"/>
      <c r="H6" s="7"/>
      <c r="I6" s="7"/>
      <c r="J6" s="7"/>
      <c r="K6" s="7"/>
      <c r="L6" s="7"/>
    </row>
    <row r="7" spans="1:12" ht="61.5" customHeight="1" thickBot="1">
      <c r="A7" s="7" t="str">
        <f t="shared" si="0"/>
        <v>ENEA2.1</v>
      </c>
      <c r="B7" s="7" t="str">
        <f>+IF(IFERROR(VLOOKUP($D$2,amm.ni!$B$2:$C$163,1,FALSE),1)=$D$2,VLOOKUP($D$2,amm.ni!$B$2:$C$163,2,FALSE),IF($D$2="","non compilato",IF(AND($D$2=amm.ni!$B$164,$D$3=""),$D$2,$D$3)))</f>
        <v>ENEA</v>
      </c>
      <c r="C7" s="16" t="s">
        <v>3</v>
      </c>
      <c r="D7" s="4" t="s">
        <v>4</v>
      </c>
      <c r="E7" s="19" t="s">
        <v>384</v>
      </c>
      <c r="F7" s="20" t="s">
        <v>379</v>
      </c>
      <c r="G7" s="7"/>
      <c r="H7" s="7"/>
      <c r="I7" s="7"/>
      <c r="J7" s="7"/>
      <c r="K7" s="7"/>
      <c r="L7" s="7"/>
    </row>
    <row r="8" spans="1:12" ht="70.5" customHeight="1" thickBot="1">
      <c r="A8" s="7" t="str">
        <f t="shared" si="0"/>
        <v>ENEA2.2</v>
      </c>
      <c r="B8" s="7" t="str">
        <f>+IF(IFERROR(VLOOKUP($D$2,amm.ni!$B$2:$C$163,1,FALSE),1)=$D$2,VLOOKUP($D$2,amm.ni!$B$2:$C$163,2,FALSE),IF($D$2="","non compilato",IF(AND($D$2=amm.ni!$B$164,$D$3=""),$D$2,$D$3)))</f>
        <v>ENEA</v>
      </c>
      <c r="C8" s="16" t="s">
        <v>5</v>
      </c>
      <c r="D8" s="4" t="s">
        <v>6</v>
      </c>
      <c r="E8" s="19" t="s">
        <v>394</v>
      </c>
      <c r="F8" s="20" t="s">
        <v>379</v>
      </c>
      <c r="G8" s="7"/>
      <c r="H8" s="7"/>
      <c r="I8" s="7"/>
      <c r="J8" s="7"/>
      <c r="K8" s="7"/>
      <c r="L8" s="7"/>
    </row>
    <row r="9" spans="1:12" ht="85.5" customHeight="1" thickBot="1">
      <c r="A9" s="7" t="str">
        <f t="shared" si="0"/>
        <v>ENEA2.3</v>
      </c>
      <c r="B9" s="7" t="str">
        <f>+IF(IFERROR(VLOOKUP($D$2,amm.ni!$B$2:$C$163,1,FALSE),1)=$D$2,VLOOKUP($D$2,amm.ni!$B$2:$C$163,2,FALSE),IF($D$2="","non compilato",IF(AND($D$2=amm.ni!$B$164,$D$3=""),$D$2,$D$3)))</f>
        <v>ENEA</v>
      </c>
      <c r="C9" s="16" t="s">
        <v>7</v>
      </c>
      <c r="D9" s="4" t="s">
        <v>8</v>
      </c>
      <c r="E9" s="19" t="s">
        <v>398</v>
      </c>
      <c r="F9" s="20" t="s">
        <v>379</v>
      </c>
      <c r="G9" s="7"/>
      <c r="H9" s="7"/>
      <c r="I9" s="7"/>
      <c r="J9" s="7"/>
      <c r="K9" s="7"/>
      <c r="L9" s="7"/>
    </row>
    <row r="10" spans="1:12" ht="69" customHeight="1" thickBot="1">
      <c r="A10" s="7" t="str">
        <f t="shared" si="0"/>
        <v>ENEA2.4</v>
      </c>
      <c r="B10" s="7" t="str">
        <f>+IF(IFERROR(VLOOKUP($D$2,amm.ni!$B$2:$C$163,1,FALSE),1)=$D$2,VLOOKUP($D$2,amm.ni!$B$2:$C$163,2,FALSE),IF($D$2="","non compilato",IF(AND($D$2=amm.ni!$B$164,$D$3=""),$D$2,$D$3)))</f>
        <v>ENEA</v>
      </c>
      <c r="C10" s="16" t="s">
        <v>9</v>
      </c>
      <c r="D10" s="4" t="s">
        <v>10</v>
      </c>
      <c r="E10" s="19" t="s">
        <v>392</v>
      </c>
      <c r="F10" s="20" t="s">
        <v>379</v>
      </c>
      <c r="G10" s="7"/>
      <c r="H10" s="7"/>
      <c r="I10" s="7"/>
      <c r="J10" s="7"/>
      <c r="K10" s="7"/>
      <c r="L10" s="7"/>
    </row>
    <row r="11" spans="1:12" ht="60.75" customHeight="1" thickBot="1">
      <c r="A11" s="7" t="str">
        <f t="shared" si="0"/>
        <v>ENEA3</v>
      </c>
      <c r="B11" s="7" t="str">
        <f>+IF(IFERROR(VLOOKUP($D$2,amm.ni!$B$2:$C$163,1,FALSE),1)=$D$2,VLOOKUP($D$2,amm.ni!$B$2:$C$163,2,FALSE),IF($D$2="","non compilato",IF(AND($D$2=amm.ni!$B$164,$D$3=""),$D$2,$D$3)))</f>
        <v>ENEA</v>
      </c>
      <c r="C11" s="15">
        <v>3</v>
      </c>
      <c r="D11" s="3" t="s">
        <v>11</v>
      </c>
      <c r="E11" s="17" t="s">
        <v>385</v>
      </c>
      <c r="F11" s="18" t="s">
        <v>379</v>
      </c>
      <c r="G11" s="7"/>
      <c r="H11" s="7"/>
      <c r="I11" s="7"/>
      <c r="J11" s="7"/>
      <c r="K11" s="7"/>
      <c r="L11" s="7"/>
    </row>
    <row r="12" spans="1:12" ht="80.25" customHeight="1" thickBot="1">
      <c r="A12" s="7" t="str">
        <f t="shared" si="0"/>
        <v>ENEA3.1</v>
      </c>
      <c r="B12" s="7" t="str">
        <f>+IF(IFERROR(VLOOKUP($D$2,amm.ni!$B$2:$C$163,1,FALSE),1)=$D$2,VLOOKUP($D$2,amm.ni!$B$2:$C$163,2,FALSE),IF($D$2="","non compilato",IF(AND($D$2=amm.ni!$B$164,$D$3=""),$D$2,$D$3)))</f>
        <v>ENEA</v>
      </c>
      <c r="C12" s="16" t="s">
        <v>12</v>
      </c>
      <c r="D12" s="4" t="s">
        <v>13</v>
      </c>
      <c r="E12" s="19" t="s">
        <v>381</v>
      </c>
      <c r="F12" s="20" t="s">
        <v>379</v>
      </c>
      <c r="G12" s="7"/>
      <c r="H12" s="7"/>
      <c r="I12" s="7"/>
      <c r="J12" s="7"/>
      <c r="K12" s="7"/>
      <c r="L12" s="7"/>
    </row>
    <row r="13" spans="1:12" ht="75.75" customHeight="1" thickBot="1">
      <c r="A13" s="7" t="str">
        <f t="shared" si="0"/>
        <v>ENEA3.2</v>
      </c>
      <c r="B13" s="7" t="str">
        <f>+IF(IFERROR(VLOOKUP($D$2,amm.ni!$B$2:$C$163,1,FALSE),1)=$D$2,VLOOKUP($D$2,amm.ni!$B$2:$C$163,2,FALSE),IF($D$2="","non compilato",IF(AND($D$2=amm.ni!$B$164,$D$3=""),$D$2,$D$3)))</f>
        <v>ENEA</v>
      </c>
      <c r="C13" s="16" t="s">
        <v>14</v>
      </c>
      <c r="D13" s="4" t="s">
        <v>15</v>
      </c>
      <c r="E13" s="19" t="s">
        <v>382</v>
      </c>
      <c r="F13" s="20" t="s">
        <v>379</v>
      </c>
      <c r="G13" s="7"/>
      <c r="H13" s="7"/>
      <c r="I13" s="7"/>
      <c r="J13" s="7"/>
      <c r="K13" s="7"/>
      <c r="L13" s="7"/>
    </row>
    <row r="14" spans="1:12" ht="89.25" customHeight="1" thickBot="1">
      <c r="A14" s="7" t="str">
        <f t="shared" si="0"/>
        <v>ENEA3.3</v>
      </c>
      <c r="B14" s="7" t="str">
        <f>+IF(IFERROR(VLOOKUP($D$2,amm.ni!$B$2:$C$163,1,FALSE),1)=$D$2,VLOOKUP($D$2,amm.ni!$B$2:$C$163,2,FALSE),IF($D$2="","non compilato",IF(AND($D$2=amm.ni!$B$164,$D$3=""),$D$2,$D$3)))</f>
        <v>ENEA</v>
      </c>
      <c r="C14" s="16" t="s">
        <v>16</v>
      </c>
      <c r="D14" s="4" t="s">
        <v>17</v>
      </c>
      <c r="E14" s="19" t="s">
        <v>395</v>
      </c>
      <c r="F14" s="20" t="s">
        <v>379</v>
      </c>
      <c r="G14" s="7"/>
      <c r="H14" s="7"/>
      <c r="I14" s="7"/>
      <c r="J14" s="7"/>
      <c r="K14" s="7"/>
      <c r="L14" s="7"/>
    </row>
    <row r="15" spans="1:12" ht="30" customHeight="1" thickBot="1">
      <c r="A15" s="7" t="str">
        <f t="shared" si="0"/>
        <v>ENEA3.4</v>
      </c>
      <c r="B15" s="7" t="str">
        <f>+IF(IFERROR(VLOOKUP($D$2,amm.ni!$B$2:$C$163,1,FALSE),1)=$D$2,VLOOKUP($D$2,amm.ni!$B$2:$C$163,2,FALSE),IF($D$2="","non compilato",IF(AND($D$2=amm.ni!$B$164,$D$3=""),$D$2,$D$3)))</f>
        <v>ENEA</v>
      </c>
      <c r="C15" s="16" t="s">
        <v>18</v>
      </c>
      <c r="D15" s="4" t="s">
        <v>19</v>
      </c>
      <c r="E15" s="19" t="s">
        <v>383</v>
      </c>
      <c r="F15" s="20" t="s">
        <v>379</v>
      </c>
      <c r="G15" s="7"/>
      <c r="H15" s="7"/>
      <c r="I15" s="7"/>
      <c r="J15" s="7"/>
      <c r="K15" s="7"/>
      <c r="L15" s="7"/>
    </row>
    <row r="16" spans="1:12" ht="99" customHeight="1" thickBot="1">
      <c r="A16" s="7" t="str">
        <f t="shared" si="0"/>
        <v>ENEA4</v>
      </c>
      <c r="B16" s="7" t="str">
        <f>+IF(IFERROR(VLOOKUP($D$2,amm.ni!$B$2:$C$163,1,FALSE),1)=$D$2,VLOOKUP($D$2,amm.ni!$B$2:$C$163,2,FALSE),IF($D$2="","non compilato",IF(AND($D$2=amm.ni!$B$164,$D$3=""),$D$2,$D$3)))</f>
        <v>ENEA</v>
      </c>
      <c r="C16" s="15">
        <v>4</v>
      </c>
      <c r="D16" s="3" t="s">
        <v>20</v>
      </c>
      <c r="E16" s="17" t="s">
        <v>396</v>
      </c>
      <c r="F16" s="18" t="s">
        <v>379</v>
      </c>
      <c r="G16" s="7"/>
      <c r="H16" s="7"/>
      <c r="I16" s="7"/>
      <c r="J16" s="7"/>
      <c r="K16" s="7"/>
      <c r="L16" s="7"/>
    </row>
    <row r="17" spans="1:12" ht="58.5" customHeight="1" thickBot="1">
      <c r="A17" s="7" t="str">
        <f t="shared" si="0"/>
        <v>ENEA5</v>
      </c>
      <c r="B17" s="7" t="str">
        <f>+IF(IFERROR(VLOOKUP($D$2,amm.ni!$B$2:$C$163,1,FALSE),1)=$D$2,VLOOKUP($D$2,amm.ni!$B$2:$C$163,2,FALSE),IF($D$2="","non compilato",IF(AND($D$2=amm.ni!$B$164,$D$3=""),$D$2,$D$3)))</f>
        <v>ENEA</v>
      </c>
      <c r="C17" s="15">
        <v>5</v>
      </c>
      <c r="D17" s="3" t="s">
        <v>21</v>
      </c>
      <c r="E17" s="17" t="s">
        <v>389</v>
      </c>
      <c r="F17" s="18" t="s">
        <v>379</v>
      </c>
      <c r="G17" s="7"/>
      <c r="H17" s="7"/>
      <c r="I17" s="7"/>
      <c r="J17" s="7"/>
      <c r="K17" s="7"/>
      <c r="L17" s="7"/>
    </row>
    <row r="18" spans="1:12" ht="58.5" customHeight="1" thickBot="1">
      <c r="A18" s="7" t="str">
        <f t="shared" si="0"/>
        <v>ENEA6</v>
      </c>
      <c r="B18" s="7" t="str">
        <f>+IF(IFERROR(VLOOKUP($D$2,amm.ni!$B$2:$C$163,1,FALSE),1)=$D$2,VLOOKUP($D$2,amm.ni!$B$2:$C$163,2,FALSE),IF($D$2="","non compilato",IF(AND($D$2=amm.ni!$B$164,$D$3=""),$D$2,$D$3)))</f>
        <v>ENEA</v>
      </c>
      <c r="C18" s="15">
        <v>6</v>
      </c>
      <c r="D18" s="3" t="s">
        <v>22</v>
      </c>
      <c r="E18" s="17" t="s">
        <v>390</v>
      </c>
      <c r="F18" s="18" t="s">
        <v>379</v>
      </c>
      <c r="G18" s="7"/>
      <c r="H18" s="7"/>
      <c r="I18" s="7"/>
      <c r="J18" s="7"/>
      <c r="K18" s="7"/>
      <c r="L18" s="7"/>
    </row>
    <row r="19" spans="1:12" ht="30" customHeight="1" thickBot="1">
      <c r="A19" s="7" t="str">
        <f t="shared" si="0"/>
        <v>ENEA6.1</v>
      </c>
      <c r="B19" s="7" t="str">
        <f>+IF(IFERROR(VLOOKUP($D$2,amm.ni!$B$2:$C$163,1,FALSE),1)=$D$2,VLOOKUP($D$2,amm.ni!$B$2:$C$163,2,FALSE),IF($D$2="","non compilato",IF(AND($D$2=amm.ni!$B$164,$D$3=""),$D$2,$D$3)))</f>
        <v>ENEA</v>
      </c>
      <c r="C19" s="16" t="s">
        <v>23</v>
      </c>
      <c r="D19" s="5" t="s">
        <v>24</v>
      </c>
      <c r="E19" s="19" t="s">
        <v>397</v>
      </c>
      <c r="F19" s="20" t="s">
        <v>379</v>
      </c>
      <c r="G19" s="7"/>
      <c r="H19" s="7"/>
      <c r="I19" s="7"/>
      <c r="J19" s="7"/>
      <c r="K19" s="7"/>
      <c r="L19" s="7"/>
    </row>
    <row r="20" spans="1:12" ht="30" customHeight="1" thickBot="1">
      <c r="A20" s="7" t="str">
        <f t="shared" si="0"/>
        <v>ENEA6.2</v>
      </c>
      <c r="B20" s="7" t="str">
        <f>+IF(IFERROR(VLOOKUP($D$2,amm.ni!$B$2:$C$163,1,FALSE),1)=$D$2,VLOOKUP($D$2,amm.ni!$B$2:$C$163,2,FALSE),IF($D$2="","non compilato",IF(AND($D$2=amm.ni!$B$164,$D$3=""),$D$2,$D$3)))</f>
        <v>ENEA</v>
      </c>
      <c r="C20" s="16" t="s">
        <v>25</v>
      </c>
      <c r="D20" s="5" t="s">
        <v>26</v>
      </c>
      <c r="E20" s="17" t="s">
        <v>386</v>
      </c>
      <c r="F20" s="20" t="s">
        <v>379</v>
      </c>
      <c r="G20" s="7"/>
      <c r="H20" s="7"/>
      <c r="I20" s="7"/>
      <c r="J20" s="7"/>
      <c r="K20" s="7"/>
      <c r="L20" s="7"/>
    </row>
    <row r="21" spans="1:12" ht="49.5" customHeight="1" thickBot="1">
      <c r="A21" s="7" t="str">
        <f t="shared" si="0"/>
        <v>ENEAAllegato 2</v>
      </c>
      <c r="B21" s="7" t="str">
        <f>+IF(IFERROR(VLOOKUP($D$2,amm.ni!$B$2:$C$163,1,FALSE),1)=$D$2,VLOOKUP($D$2,amm.ni!$B$2:$C$163,2,FALSE),IF($D$2="","non compilato",IF(AND($D$2=amm.ni!$B$164,$D$3=""),$D$2,$D$3)))</f>
        <v>ENEA</v>
      </c>
      <c r="C21" s="16" t="s">
        <v>27</v>
      </c>
      <c r="D21" s="4" t="s">
        <v>28</v>
      </c>
      <c r="E21" s="19" t="s">
        <v>387</v>
      </c>
      <c r="F21" s="20" t="s">
        <v>379</v>
      </c>
      <c r="G21" s="7"/>
      <c r="H21" s="7"/>
      <c r="I21" s="7"/>
      <c r="J21" s="7"/>
      <c r="K21" s="7"/>
      <c r="L21" s="7"/>
    </row>
    <row r="22" spans="1:12" ht="50.25" customHeight="1" thickBot="1">
      <c r="A22" s="7" t="str">
        <f t="shared" si="0"/>
        <v>ENEAAllegato 3</v>
      </c>
      <c r="B22" s="7" t="str">
        <f>+IF(IFERROR(VLOOKUP($D$2,amm.ni!$B$2:$C$163,1,FALSE),1)=$D$2,VLOOKUP($D$2,amm.ni!$B$2:$C$163,2,FALSE),IF($D$2="","non compilato",IF(AND($D$2=amm.ni!$B$164,$D$3=""),$D$2,$D$3)))</f>
        <v>ENEA</v>
      </c>
      <c r="C22" s="16" t="s">
        <v>29</v>
      </c>
      <c r="D22" s="4" t="s">
        <v>30</v>
      </c>
      <c r="E22" s="19" t="s">
        <v>388</v>
      </c>
      <c r="F22" s="20" t="s">
        <v>379</v>
      </c>
      <c r="G22" s="7"/>
      <c r="H22" s="7"/>
      <c r="I22" s="7"/>
      <c r="J22" s="7"/>
      <c r="K22" s="7"/>
      <c r="L22" s="7"/>
    </row>
    <row r="23" spans="1:12" ht="30" customHeight="1" thickBot="1">
      <c r="A23" s="7" t="str">
        <f t="shared" si="0"/>
        <v>ENEAAllegato 4</v>
      </c>
      <c r="B23" s="7" t="str">
        <f>+IF(IFERROR(VLOOKUP($D$2,amm.ni!$B$2:$C$163,1,FALSE),1)=$D$2,VLOOKUP($D$2,amm.ni!$B$2:$C$163,2,FALSE),IF($D$2="","non compilato",IF(AND($D$2=amm.ni!$B$164,$D$3=""),$D$2,$D$3)))</f>
        <v>ENEA</v>
      </c>
      <c r="C23" s="16" t="s">
        <v>31</v>
      </c>
      <c r="D23" s="4" t="s">
        <v>32</v>
      </c>
      <c r="E23" s="19" t="s">
        <v>393</v>
      </c>
      <c r="F23" s="20" t="s">
        <v>379</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 type="list" allowBlank="1" showInputMessage="1" showErrorMessage="1" sqref="D2">
      <formula1>amm.ni!$B$2:$B$164</formula1>
    </dataValidation>
  </dataValidation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2" activePane="bottomLeft" state="frozen"/>
      <selection activeCell="B1" sqref="B1"/>
      <selection pane="bottomLeft" activeCell="B164" sqref="A164:XFD164"/>
    </sheetView>
  </sheetViews>
  <sheetFormatPr defaultRowHeight="15"/>
  <cols>
    <col min="1" max="1" width="40" hidden="1" customWidth="1"/>
    <col min="2" max="2" width="89.28515625" bestFit="1" customWidth="1"/>
    <col min="3" max="3" width="16.5703125" bestFit="1" customWidth="1"/>
  </cols>
  <sheetData>
    <row r="1" spans="1:3">
      <c r="A1" s="6" t="s">
        <v>33</v>
      </c>
      <c r="B1" s="1" t="s">
        <v>368</v>
      </c>
      <c r="C1" s="1" t="s">
        <v>369</v>
      </c>
    </row>
    <row r="2" spans="1:3">
      <c r="A2" s="8" t="s">
        <v>34</v>
      </c>
      <c r="B2" s="11" t="s">
        <v>35</v>
      </c>
      <c r="C2" s="11" t="s">
        <v>36</v>
      </c>
    </row>
    <row r="3" spans="1:3">
      <c r="A3" s="9" t="s">
        <v>34</v>
      </c>
      <c r="B3" s="11" t="s">
        <v>37</v>
      </c>
      <c r="C3" s="11" t="s">
        <v>38</v>
      </c>
    </row>
    <row r="4" spans="1:3">
      <c r="A4" s="8" t="s">
        <v>34</v>
      </c>
      <c r="B4" s="11" t="s">
        <v>39</v>
      </c>
      <c r="C4" s="11" t="s">
        <v>40</v>
      </c>
    </row>
    <row r="5" spans="1:3">
      <c r="A5" s="9" t="s">
        <v>34</v>
      </c>
      <c r="B5" s="11" t="s">
        <v>41</v>
      </c>
      <c r="C5" s="11" t="s">
        <v>42</v>
      </c>
    </row>
    <row r="6" spans="1:3">
      <c r="A6" s="9" t="s">
        <v>34</v>
      </c>
      <c r="B6" s="11" t="s">
        <v>43</v>
      </c>
      <c r="C6" s="11" t="s">
        <v>44</v>
      </c>
    </row>
    <row r="7" spans="1:3">
      <c r="A7" s="9" t="s">
        <v>34</v>
      </c>
      <c r="B7" s="11" t="s">
        <v>45</v>
      </c>
      <c r="C7" s="11" t="s">
        <v>46</v>
      </c>
    </row>
    <row r="8" spans="1:3">
      <c r="A8" s="9" t="s">
        <v>34</v>
      </c>
      <c r="B8" s="11" t="s">
        <v>47</v>
      </c>
      <c r="C8" s="11" t="s">
        <v>48</v>
      </c>
    </row>
    <row r="9" spans="1:3">
      <c r="A9" s="9" t="s">
        <v>34</v>
      </c>
      <c r="B9" s="11" t="s">
        <v>49</v>
      </c>
      <c r="C9" s="11" t="s">
        <v>50</v>
      </c>
    </row>
    <row r="10" spans="1:3">
      <c r="A10" s="9" t="s">
        <v>34</v>
      </c>
      <c r="B10" s="11" t="s">
        <v>51</v>
      </c>
      <c r="C10" s="11" t="s">
        <v>52</v>
      </c>
    </row>
    <row r="11" spans="1:3">
      <c r="A11" s="9" t="s">
        <v>34</v>
      </c>
      <c r="B11" s="11" t="s">
        <v>53</v>
      </c>
      <c r="C11" s="11" t="s">
        <v>54</v>
      </c>
    </row>
    <row r="12" spans="1:3">
      <c r="A12" s="9" t="s">
        <v>34</v>
      </c>
      <c r="B12" s="11" t="s">
        <v>55</v>
      </c>
      <c r="C12" s="11" t="s">
        <v>56</v>
      </c>
    </row>
    <row r="13" spans="1:3">
      <c r="A13" s="9" t="s">
        <v>34</v>
      </c>
      <c r="B13" s="11" t="s">
        <v>57</v>
      </c>
      <c r="C13" s="11" t="s">
        <v>58</v>
      </c>
    </row>
    <row r="14" spans="1:3">
      <c r="A14" s="9" t="s">
        <v>34</v>
      </c>
      <c r="B14" s="11" t="s">
        <v>59</v>
      </c>
      <c r="C14" s="11" t="s">
        <v>60</v>
      </c>
    </row>
    <row r="15" spans="1:3">
      <c r="A15" s="9" t="s">
        <v>61</v>
      </c>
      <c r="B15" s="11" t="s">
        <v>62</v>
      </c>
      <c r="C15" s="11" t="s">
        <v>63</v>
      </c>
    </row>
    <row r="16" spans="1:3">
      <c r="A16" s="9" t="s">
        <v>61</v>
      </c>
      <c r="B16" s="11" t="s">
        <v>64</v>
      </c>
      <c r="C16" s="11" t="s">
        <v>65</v>
      </c>
    </row>
    <row r="17" spans="1:3">
      <c r="A17" s="9" t="s">
        <v>61</v>
      </c>
      <c r="B17" s="11" t="s">
        <v>66</v>
      </c>
      <c r="C17" s="11" t="s">
        <v>67</v>
      </c>
    </row>
    <row r="18" spans="1:3">
      <c r="A18" s="9" t="s">
        <v>61</v>
      </c>
      <c r="B18" s="11" t="s">
        <v>68</v>
      </c>
      <c r="C18" s="11" t="s">
        <v>69</v>
      </c>
    </row>
    <row r="19" spans="1:3" ht="25.5">
      <c r="A19" s="9" t="s">
        <v>70</v>
      </c>
      <c r="B19" s="11" t="s">
        <v>71</v>
      </c>
      <c r="C19" s="11" t="s">
        <v>72</v>
      </c>
    </row>
    <row r="20" spans="1:3" ht="25.5">
      <c r="A20" s="9" t="s">
        <v>70</v>
      </c>
      <c r="B20" s="11" t="s">
        <v>73</v>
      </c>
      <c r="C20" s="11" t="s">
        <v>74</v>
      </c>
    </row>
    <row r="21" spans="1:3">
      <c r="A21" s="9" t="s">
        <v>75</v>
      </c>
      <c r="B21" s="11" t="s">
        <v>76</v>
      </c>
      <c r="C21" s="11" t="s">
        <v>77</v>
      </c>
    </row>
    <row r="22" spans="1:3">
      <c r="A22" s="9" t="s">
        <v>75</v>
      </c>
      <c r="B22" s="11" t="s">
        <v>78</v>
      </c>
      <c r="C22" s="11" t="s">
        <v>79</v>
      </c>
    </row>
    <row r="23" spans="1:3">
      <c r="A23" s="9" t="s">
        <v>75</v>
      </c>
      <c r="B23" s="11" t="s">
        <v>80</v>
      </c>
      <c r="C23" s="11" t="s">
        <v>81</v>
      </c>
    </row>
    <row r="24" spans="1:3" ht="25.5">
      <c r="A24" s="9" t="s">
        <v>82</v>
      </c>
      <c r="B24" s="11" t="s">
        <v>83</v>
      </c>
      <c r="C24" s="11" t="s">
        <v>84</v>
      </c>
    </row>
    <row r="25" spans="1:3">
      <c r="A25" s="9" t="s">
        <v>82</v>
      </c>
      <c r="B25" s="11" t="s">
        <v>85</v>
      </c>
      <c r="C25" s="11" t="s">
        <v>86</v>
      </c>
    </row>
    <row r="26" spans="1:3">
      <c r="A26" s="8" t="s">
        <v>82</v>
      </c>
      <c r="B26" s="11" t="s">
        <v>87</v>
      </c>
      <c r="C26" s="11" t="s">
        <v>88</v>
      </c>
    </row>
    <row r="27" spans="1:3">
      <c r="A27" s="9" t="s">
        <v>89</v>
      </c>
      <c r="B27" s="11" t="s">
        <v>90</v>
      </c>
      <c r="C27" s="11" t="s">
        <v>91</v>
      </c>
    </row>
    <row r="28" spans="1:3">
      <c r="A28" s="9" t="s">
        <v>89</v>
      </c>
      <c r="B28" s="11" t="s">
        <v>92</v>
      </c>
      <c r="C28" s="11" t="s">
        <v>93</v>
      </c>
    </row>
    <row r="29" spans="1:3">
      <c r="A29" s="9" t="s">
        <v>94</v>
      </c>
      <c r="B29" s="11" t="s">
        <v>95</v>
      </c>
      <c r="C29" s="11" t="s">
        <v>96</v>
      </c>
    </row>
    <row r="30" spans="1:3">
      <c r="A30" s="9" t="s">
        <v>94</v>
      </c>
      <c r="B30" s="11" t="s">
        <v>97</v>
      </c>
      <c r="C30" s="11" t="s">
        <v>98</v>
      </c>
    </row>
    <row r="31" spans="1:3">
      <c r="A31" s="8" t="s">
        <v>94</v>
      </c>
      <c r="B31" s="11" t="s">
        <v>99</v>
      </c>
      <c r="C31" s="11" t="s">
        <v>100</v>
      </c>
    </row>
    <row r="32" spans="1:3">
      <c r="A32" s="9" t="s">
        <v>94</v>
      </c>
      <c r="B32" s="11" t="s">
        <v>101</v>
      </c>
      <c r="C32" s="11" t="s">
        <v>102</v>
      </c>
    </row>
    <row r="33" spans="1:3">
      <c r="A33" s="9" t="s">
        <v>94</v>
      </c>
      <c r="B33" s="11" t="s">
        <v>103</v>
      </c>
      <c r="C33" s="11" t="s">
        <v>104</v>
      </c>
    </row>
    <row r="34" spans="1:3">
      <c r="A34" s="9" t="s">
        <v>94</v>
      </c>
      <c r="B34" s="11" t="s">
        <v>105</v>
      </c>
      <c r="C34" s="11" t="s">
        <v>106</v>
      </c>
    </row>
    <row r="35" spans="1:3">
      <c r="A35" s="9" t="s">
        <v>94</v>
      </c>
      <c r="B35" s="11" t="s">
        <v>107</v>
      </c>
      <c r="C35" s="11" t="s">
        <v>108</v>
      </c>
    </row>
    <row r="36" spans="1:3">
      <c r="A36" s="9" t="s">
        <v>94</v>
      </c>
      <c r="B36" s="11" t="s">
        <v>109</v>
      </c>
      <c r="C36" s="11" t="s">
        <v>110</v>
      </c>
    </row>
    <row r="37" spans="1:3">
      <c r="A37" s="9" t="s">
        <v>94</v>
      </c>
      <c r="B37" s="11" t="s">
        <v>111</v>
      </c>
      <c r="C37" s="11" t="s">
        <v>112</v>
      </c>
    </row>
    <row r="38" spans="1:3">
      <c r="A38" s="9" t="s">
        <v>94</v>
      </c>
      <c r="B38" s="11" t="s">
        <v>113</v>
      </c>
      <c r="C38" s="11" t="s">
        <v>114</v>
      </c>
    </row>
    <row r="39" spans="1:3">
      <c r="A39" s="9" t="s">
        <v>115</v>
      </c>
      <c r="B39" s="11" t="s">
        <v>116</v>
      </c>
      <c r="C39" s="11" t="s">
        <v>117</v>
      </c>
    </row>
    <row r="40" spans="1:3">
      <c r="A40" s="9" t="s">
        <v>115</v>
      </c>
      <c r="B40" s="11" t="s">
        <v>118</v>
      </c>
      <c r="C40" s="11" t="s">
        <v>119</v>
      </c>
    </row>
    <row r="41" spans="1:3">
      <c r="A41" s="9" t="s">
        <v>115</v>
      </c>
      <c r="B41" s="11" t="s">
        <v>120</v>
      </c>
      <c r="C41" s="11" t="s">
        <v>121</v>
      </c>
    </row>
    <row r="42" spans="1:3">
      <c r="A42" s="9" t="s">
        <v>115</v>
      </c>
      <c r="B42" s="11" t="s">
        <v>122</v>
      </c>
      <c r="C42" s="11" t="s">
        <v>123</v>
      </c>
    </row>
    <row r="43" spans="1:3">
      <c r="A43" s="9" t="s">
        <v>115</v>
      </c>
      <c r="B43" s="11" t="s">
        <v>124</v>
      </c>
      <c r="C43" s="11" t="s">
        <v>125</v>
      </c>
    </row>
    <row r="44" spans="1:3">
      <c r="A44" s="9" t="s">
        <v>115</v>
      </c>
      <c r="B44" s="11" t="s">
        <v>126</v>
      </c>
      <c r="C44" s="11" t="s">
        <v>127</v>
      </c>
    </row>
    <row r="45" spans="1:3">
      <c r="A45" s="9" t="s">
        <v>115</v>
      </c>
      <c r="B45" s="11" t="s">
        <v>128</v>
      </c>
      <c r="C45" s="11" t="s">
        <v>129</v>
      </c>
    </row>
    <row r="46" spans="1:3">
      <c r="A46" s="9" t="s">
        <v>115</v>
      </c>
      <c r="B46" s="11" t="s">
        <v>130</v>
      </c>
      <c r="C46" s="11" t="s">
        <v>131</v>
      </c>
    </row>
    <row r="47" spans="1:3">
      <c r="A47" s="9" t="s">
        <v>115</v>
      </c>
      <c r="B47" s="11" t="s">
        <v>132</v>
      </c>
      <c r="C47" s="11" t="s">
        <v>133</v>
      </c>
    </row>
    <row r="48" spans="1:3">
      <c r="A48" s="9" t="s">
        <v>115</v>
      </c>
      <c r="B48" s="11" t="s">
        <v>134</v>
      </c>
      <c r="C48" s="11" t="s">
        <v>135</v>
      </c>
    </row>
    <row r="49" spans="1:3">
      <c r="A49" s="9" t="s">
        <v>115</v>
      </c>
      <c r="B49" s="11" t="s">
        <v>136</v>
      </c>
      <c r="C49" s="11" t="s">
        <v>137</v>
      </c>
    </row>
    <row r="50" spans="1:3">
      <c r="A50" s="9" t="s">
        <v>115</v>
      </c>
      <c r="B50" s="11" t="s">
        <v>138</v>
      </c>
      <c r="C50" s="11" t="s">
        <v>139</v>
      </c>
    </row>
    <row r="51" spans="1:3">
      <c r="A51" s="9" t="s">
        <v>115</v>
      </c>
      <c r="B51" s="11" t="s">
        <v>140</v>
      </c>
      <c r="C51" s="11" t="s">
        <v>141</v>
      </c>
    </row>
    <row r="52" spans="1:3">
      <c r="A52" s="9" t="s">
        <v>115</v>
      </c>
      <c r="B52" s="11" t="s">
        <v>142</v>
      </c>
      <c r="C52" s="11" t="s">
        <v>143</v>
      </c>
    </row>
    <row r="53" spans="1:3">
      <c r="A53" s="9" t="s">
        <v>115</v>
      </c>
      <c r="B53" s="11" t="s">
        <v>144</v>
      </c>
      <c r="C53" s="11" t="s">
        <v>145</v>
      </c>
    </row>
    <row r="54" spans="1:3">
      <c r="A54" s="9" t="s">
        <v>115</v>
      </c>
      <c r="B54" s="11" t="s">
        <v>146</v>
      </c>
      <c r="C54" s="11" t="s">
        <v>147</v>
      </c>
    </row>
    <row r="55" spans="1:3">
      <c r="A55" s="9" t="s">
        <v>115</v>
      </c>
      <c r="B55" s="11" t="s">
        <v>148</v>
      </c>
      <c r="C55" s="11" t="s">
        <v>149</v>
      </c>
    </row>
    <row r="56" spans="1:3">
      <c r="A56" s="9" t="s">
        <v>115</v>
      </c>
      <c r="B56" s="11" t="s">
        <v>150</v>
      </c>
      <c r="C56" s="11" t="s">
        <v>151</v>
      </c>
    </row>
    <row r="57" spans="1:3">
      <c r="A57" s="9" t="s">
        <v>115</v>
      </c>
      <c r="B57" s="11" t="s">
        <v>152</v>
      </c>
      <c r="C57" s="11" t="s">
        <v>153</v>
      </c>
    </row>
    <row r="58" spans="1:3">
      <c r="A58" s="9" t="s">
        <v>115</v>
      </c>
      <c r="B58" s="11" t="s">
        <v>154</v>
      </c>
      <c r="C58" s="11" t="s">
        <v>155</v>
      </c>
    </row>
    <row r="59" spans="1:3">
      <c r="A59" s="9" t="s">
        <v>115</v>
      </c>
      <c r="B59" s="11" t="s">
        <v>156</v>
      </c>
      <c r="C59" s="11" t="s">
        <v>157</v>
      </c>
    </row>
    <row r="60" spans="1:3">
      <c r="A60" s="9" t="s">
        <v>115</v>
      </c>
      <c r="B60" s="11" t="s">
        <v>158</v>
      </c>
      <c r="C60" s="11" t="s">
        <v>159</v>
      </c>
    </row>
    <row r="61" spans="1:3">
      <c r="A61" s="9" t="s">
        <v>115</v>
      </c>
      <c r="B61" s="11" t="s">
        <v>160</v>
      </c>
      <c r="C61" s="11" t="s">
        <v>161</v>
      </c>
    </row>
    <row r="62" spans="1:3">
      <c r="A62" s="9" t="s">
        <v>115</v>
      </c>
      <c r="B62" s="11" t="s">
        <v>162</v>
      </c>
      <c r="C62" s="11" t="s">
        <v>163</v>
      </c>
    </row>
    <row r="63" spans="1:3">
      <c r="A63" s="9" t="s">
        <v>164</v>
      </c>
      <c r="B63" s="11" t="s">
        <v>165</v>
      </c>
      <c r="C63" s="11" t="s">
        <v>166</v>
      </c>
    </row>
    <row r="64" spans="1:3" ht="25.5">
      <c r="A64" s="9" t="s">
        <v>164</v>
      </c>
      <c r="B64" s="11" t="s">
        <v>167</v>
      </c>
      <c r="C64" s="11" t="s">
        <v>168</v>
      </c>
    </row>
    <row r="65" spans="1:3">
      <c r="A65" s="9" t="s">
        <v>164</v>
      </c>
      <c r="B65" s="11" t="s">
        <v>169</v>
      </c>
      <c r="C65" s="11" t="s">
        <v>170</v>
      </c>
    </row>
    <row r="66" spans="1:3">
      <c r="A66" s="9" t="s">
        <v>164</v>
      </c>
      <c r="B66" s="11" t="s">
        <v>171</v>
      </c>
      <c r="C66" s="11" t="s">
        <v>172</v>
      </c>
    </row>
    <row r="67" spans="1:3">
      <c r="A67" s="9" t="s">
        <v>164</v>
      </c>
      <c r="B67" s="11" t="s">
        <v>173</v>
      </c>
      <c r="C67" s="11" t="s">
        <v>174</v>
      </c>
    </row>
    <row r="68" spans="1:3" ht="25.5">
      <c r="A68" s="9" t="s">
        <v>164</v>
      </c>
      <c r="B68" s="11" t="s">
        <v>175</v>
      </c>
      <c r="C68" s="11" t="s">
        <v>176</v>
      </c>
    </row>
    <row r="69" spans="1:3" ht="25.5">
      <c r="A69" s="9" t="s">
        <v>164</v>
      </c>
      <c r="B69" s="11" t="s">
        <v>177</v>
      </c>
      <c r="C69" s="11" t="s">
        <v>178</v>
      </c>
    </row>
    <row r="70" spans="1:3" ht="25.5">
      <c r="A70" s="9" t="s">
        <v>164</v>
      </c>
      <c r="B70" s="11" t="s">
        <v>179</v>
      </c>
      <c r="C70" s="11" t="s">
        <v>180</v>
      </c>
    </row>
    <row r="71" spans="1:3" ht="25.5">
      <c r="A71" s="9" t="s">
        <v>181</v>
      </c>
      <c r="B71" s="11" t="s">
        <v>182</v>
      </c>
      <c r="C71" s="11" t="s">
        <v>183</v>
      </c>
    </row>
    <row r="72" spans="1:3">
      <c r="A72" s="9" t="s">
        <v>184</v>
      </c>
      <c r="B72" s="11" t="s">
        <v>185</v>
      </c>
      <c r="C72" s="11" t="s">
        <v>186</v>
      </c>
    </row>
    <row r="73" spans="1:3">
      <c r="A73" s="9" t="s">
        <v>184</v>
      </c>
      <c r="B73" s="11" t="s">
        <v>187</v>
      </c>
      <c r="C73" s="11" t="s">
        <v>188</v>
      </c>
    </row>
    <row r="74" spans="1:3">
      <c r="A74" s="9" t="s">
        <v>184</v>
      </c>
      <c r="B74" s="11" t="s">
        <v>189</v>
      </c>
      <c r="C74" s="11" t="s">
        <v>190</v>
      </c>
    </row>
    <row r="75" spans="1:3">
      <c r="A75" s="8" t="s">
        <v>184</v>
      </c>
      <c r="B75" s="11" t="s">
        <v>191</v>
      </c>
      <c r="C75" s="11" t="s">
        <v>191</v>
      </c>
    </row>
    <row r="76" spans="1:3">
      <c r="A76" s="9" t="s">
        <v>184</v>
      </c>
      <c r="B76" s="11" t="s">
        <v>192</v>
      </c>
      <c r="C76" s="11" t="s">
        <v>193</v>
      </c>
    </row>
    <row r="77" spans="1:3">
      <c r="A77" s="9" t="s">
        <v>184</v>
      </c>
      <c r="B77" s="11" t="s">
        <v>194</v>
      </c>
      <c r="C77" s="11" t="s">
        <v>195</v>
      </c>
    </row>
    <row r="78" spans="1:3">
      <c r="A78" s="9" t="s">
        <v>184</v>
      </c>
      <c r="B78" s="11" t="s">
        <v>196</v>
      </c>
      <c r="C78" s="11" t="s">
        <v>197</v>
      </c>
    </row>
    <row r="79" spans="1:3">
      <c r="A79" s="9" t="s">
        <v>184</v>
      </c>
      <c r="B79" s="11" t="s">
        <v>198</v>
      </c>
      <c r="C79" s="11" t="s">
        <v>199</v>
      </c>
    </row>
    <row r="80" spans="1:3">
      <c r="A80" s="9" t="s">
        <v>184</v>
      </c>
      <c r="B80" s="11" t="s">
        <v>200</v>
      </c>
      <c r="C80" s="11" t="s">
        <v>201</v>
      </c>
    </row>
    <row r="81" spans="1:3">
      <c r="A81" s="9" t="s">
        <v>184</v>
      </c>
      <c r="B81" s="11" t="s">
        <v>202</v>
      </c>
      <c r="C81" s="11" t="s">
        <v>203</v>
      </c>
    </row>
    <row r="82" spans="1:3">
      <c r="A82" s="9" t="s">
        <v>184</v>
      </c>
      <c r="B82" s="11" t="s">
        <v>204</v>
      </c>
      <c r="C82" s="11" t="s">
        <v>205</v>
      </c>
    </row>
    <row r="83" spans="1:3">
      <c r="A83" s="9" t="s">
        <v>184</v>
      </c>
      <c r="B83" s="11" t="s">
        <v>206</v>
      </c>
      <c r="C83" s="11" t="s">
        <v>207</v>
      </c>
    </row>
    <row r="84" spans="1:3">
      <c r="A84" s="9" t="s">
        <v>184</v>
      </c>
      <c r="B84" s="11" t="s">
        <v>208</v>
      </c>
      <c r="C84" s="11" t="s">
        <v>209</v>
      </c>
    </row>
    <row r="85" spans="1:3">
      <c r="A85" s="9" t="s">
        <v>184</v>
      </c>
      <c r="B85" s="11" t="s">
        <v>210</v>
      </c>
      <c r="C85" s="11" t="s">
        <v>211</v>
      </c>
    </row>
    <row r="86" spans="1:3" ht="25.5">
      <c r="A86" s="9" t="s">
        <v>184</v>
      </c>
      <c r="B86" s="11" t="s">
        <v>212</v>
      </c>
      <c r="C86" s="11" t="s">
        <v>213</v>
      </c>
    </row>
    <row r="87" spans="1:3">
      <c r="A87" s="9" t="s">
        <v>184</v>
      </c>
      <c r="B87" s="11" t="s">
        <v>214</v>
      </c>
      <c r="C87" s="11" t="s">
        <v>215</v>
      </c>
    </row>
    <row r="88" spans="1:3" ht="25.5">
      <c r="A88" s="9" t="s">
        <v>184</v>
      </c>
      <c r="B88" s="11" t="s">
        <v>216</v>
      </c>
      <c r="C88" s="11" t="s">
        <v>217</v>
      </c>
    </row>
    <row r="89" spans="1:3">
      <c r="A89" s="9" t="s">
        <v>184</v>
      </c>
      <c r="B89" s="11" t="s">
        <v>218</v>
      </c>
      <c r="C89" s="11" t="s">
        <v>219</v>
      </c>
    </row>
    <row r="90" spans="1:3">
      <c r="A90" s="9" t="s">
        <v>184</v>
      </c>
      <c r="B90" s="11" t="s">
        <v>220</v>
      </c>
      <c r="C90" s="11" t="s">
        <v>221</v>
      </c>
    </row>
    <row r="91" spans="1:3">
      <c r="A91" s="9" t="s">
        <v>184</v>
      </c>
      <c r="B91" s="11" t="s">
        <v>222</v>
      </c>
      <c r="C91" s="11" t="s">
        <v>223</v>
      </c>
    </row>
    <row r="92" spans="1:3">
      <c r="A92" s="9" t="s">
        <v>184</v>
      </c>
      <c r="B92" s="11" t="s">
        <v>224</v>
      </c>
      <c r="C92" s="11" t="s">
        <v>225</v>
      </c>
    </row>
    <row r="93" spans="1:3">
      <c r="A93" s="9" t="s">
        <v>184</v>
      </c>
      <c r="B93" s="11" t="s">
        <v>226</v>
      </c>
      <c r="C93" s="11" t="s">
        <v>227</v>
      </c>
    </row>
    <row r="94" spans="1:3">
      <c r="A94" s="9" t="s">
        <v>184</v>
      </c>
      <c r="B94" s="11" t="s">
        <v>228</v>
      </c>
      <c r="C94" s="11" t="s">
        <v>229</v>
      </c>
    </row>
    <row r="95" spans="1:3">
      <c r="A95" s="9" t="s">
        <v>184</v>
      </c>
      <c r="B95" s="11" t="s">
        <v>230</v>
      </c>
      <c r="C95" s="11" t="s">
        <v>231</v>
      </c>
    </row>
    <row r="96" spans="1:3" s="10" customFormat="1">
      <c r="A96" s="11" t="s">
        <v>232</v>
      </c>
      <c r="B96" s="11" t="s">
        <v>233</v>
      </c>
      <c r="C96" s="11" t="s">
        <v>234</v>
      </c>
    </row>
    <row r="97" spans="1:3" s="10" customFormat="1">
      <c r="A97" s="11" t="s">
        <v>232</v>
      </c>
      <c r="B97" s="11" t="s">
        <v>235</v>
      </c>
      <c r="C97" s="11" t="s">
        <v>236</v>
      </c>
    </row>
    <row r="98" spans="1:3" s="10" customFormat="1">
      <c r="A98" s="11" t="s">
        <v>232</v>
      </c>
      <c r="B98" s="11" t="s">
        <v>237</v>
      </c>
      <c r="C98" s="11" t="s">
        <v>238</v>
      </c>
    </row>
    <row r="99" spans="1:3" s="10" customFormat="1">
      <c r="A99" s="11" t="s">
        <v>232</v>
      </c>
      <c r="B99" s="11" t="s">
        <v>239</v>
      </c>
      <c r="C99" s="11" t="s">
        <v>240</v>
      </c>
    </row>
    <row r="100" spans="1:3" s="10" customFormat="1">
      <c r="A100" s="11" t="s">
        <v>232</v>
      </c>
      <c r="B100" s="11" t="s">
        <v>241</v>
      </c>
      <c r="C100" s="11" t="s">
        <v>242</v>
      </c>
    </row>
    <row r="101" spans="1:3" s="10" customFormat="1">
      <c r="A101" s="11" t="s">
        <v>232</v>
      </c>
      <c r="B101" s="11" t="s">
        <v>243</v>
      </c>
      <c r="C101" s="11" t="s">
        <v>244</v>
      </c>
    </row>
    <row r="102" spans="1:3" s="10" customFormat="1">
      <c r="A102" s="11" t="s">
        <v>232</v>
      </c>
      <c r="B102" s="11" t="s">
        <v>245</v>
      </c>
      <c r="C102" s="11" t="s">
        <v>246</v>
      </c>
    </row>
    <row r="103" spans="1:3" s="10" customFormat="1">
      <c r="A103" s="11" t="s">
        <v>232</v>
      </c>
      <c r="B103" s="11" t="s">
        <v>247</v>
      </c>
      <c r="C103" s="11" t="s">
        <v>248</v>
      </c>
    </row>
    <row r="104" spans="1:3" s="10" customFormat="1">
      <c r="A104" s="11" t="s">
        <v>232</v>
      </c>
      <c r="B104" s="11" t="s">
        <v>249</v>
      </c>
      <c r="C104" s="11" t="s">
        <v>250</v>
      </c>
    </row>
    <row r="105" spans="1:3" s="10" customFormat="1">
      <c r="A105" s="11" t="s">
        <v>232</v>
      </c>
      <c r="B105" s="11" t="s">
        <v>251</v>
      </c>
      <c r="C105" s="11" t="s">
        <v>252</v>
      </c>
    </row>
    <row r="106" spans="1:3" s="10" customFormat="1">
      <c r="A106" s="11" t="s">
        <v>232</v>
      </c>
      <c r="B106" s="11" t="s">
        <v>253</v>
      </c>
      <c r="C106" s="11" t="s">
        <v>254</v>
      </c>
    </row>
    <row r="107" spans="1:3" s="10" customFormat="1">
      <c r="A107" s="11" t="s">
        <v>232</v>
      </c>
      <c r="B107" s="11" t="s">
        <v>255</v>
      </c>
      <c r="C107" s="11" t="s">
        <v>256</v>
      </c>
    </row>
    <row r="108" spans="1:3" s="10" customFormat="1">
      <c r="A108" s="11" t="s">
        <v>232</v>
      </c>
      <c r="B108" s="11" t="s">
        <v>257</v>
      </c>
      <c r="C108" s="11" t="s">
        <v>258</v>
      </c>
    </row>
    <row r="109" spans="1:3" s="10" customFormat="1">
      <c r="A109" s="11" t="s">
        <v>232</v>
      </c>
      <c r="B109" s="11" t="s">
        <v>259</v>
      </c>
      <c r="C109" s="11" t="s">
        <v>260</v>
      </c>
    </row>
    <row r="110" spans="1:3" s="10" customFormat="1">
      <c r="A110" s="11" t="s">
        <v>232</v>
      </c>
      <c r="B110" s="11" t="s">
        <v>261</v>
      </c>
      <c r="C110" s="11" t="s">
        <v>256</v>
      </c>
    </row>
    <row r="111" spans="1:3" s="10" customFormat="1">
      <c r="A111" s="11" t="s">
        <v>232</v>
      </c>
      <c r="B111" s="11" t="s">
        <v>262</v>
      </c>
      <c r="C111" s="11" t="s">
        <v>263</v>
      </c>
    </row>
    <row r="112" spans="1:3" s="10" customFormat="1">
      <c r="A112" s="11" t="s">
        <v>232</v>
      </c>
      <c r="B112" s="11" t="s">
        <v>264</v>
      </c>
      <c r="C112" s="11" t="s">
        <v>265</v>
      </c>
    </row>
    <row r="113" spans="1:3" s="10" customFormat="1">
      <c r="A113" s="11" t="s">
        <v>232</v>
      </c>
      <c r="B113" s="11" t="s">
        <v>266</v>
      </c>
      <c r="C113" s="11" t="s">
        <v>267</v>
      </c>
    </row>
    <row r="114" spans="1:3" s="10" customFormat="1">
      <c r="A114" s="11" t="s">
        <v>232</v>
      </c>
      <c r="B114" s="11" t="s">
        <v>268</v>
      </c>
      <c r="C114" s="11" t="s">
        <v>269</v>
      </c>
    </row>
    <row r="115" spans="1:3" s="10" customFormat="1">
      <c r="A115" s="11" t="s">
        <v>232</v>
      </c>
      <c r="B115" s="11" t="s">
        <v>270</v>
      </c>
      <c r="C115" s="11" t="s">
        <v>271</v>
      </c>
    </row>
    <row r="116" spans="1:3" s="10" customFormat="1">
      <c r="A116" s="11" t="s">
        <v>232</v>
      </c>
      <c r="B116" s="11" t="s">
        <v>272</v>
      </c>
      <c r="C116" s="11" t="s">
        <v>273</v>
      </c>
    </row>
    <row r="117" spans="1:3" s="10" customFormat="1">
      <c r="A117" s="11" t="s">
        <v>232</v>
      </c>
      <c r="B117" s="11" t="s">
        <v>274</v>
      </c>
      <c r="C117" s="11" t="s">
        <v>275</v>
      </c>
    </row>
    <row r="118" spans="1:3" s="10" customFormat="1">
      <c r="A118" s="11" t="s">
        <v>232</v>
      </c>
      <c r="B118" s="11" t="s">
        <v>276</v>
      </c>
      <c r="C118" s="11" t="s">
        <v>277</v>
      </c>
    </row>
    <row r="119" spans="1:3" s="10" customFormat="1">
      <c r="A119" s="11" t="s">
        <v>232</v>
      </c>
      <c r="B119" s="11" t="s">
        <v>278</v>
      </c>
      <c r="C119" s="11" t="s">
        <v>279</v>
      </c>
    </row>
    <row r="120" spans="1:3" s="10" customFormat="1">
      <c r="A120" s="11" t="s">
        <v>232</v>
      </c>
      <c r="B120" s="11" t="s">
        <v>280</v>
      </c>
      <c r="C120" s="11" t="s">
        <v>281</v>
      </c>
    </row>
    <row r="121" spans="1:3" s="10" customFormat="1">
      <c r="A121" s="11" t="s">
        <v>232</v>
      </c>
      <c r="B121" s="11" t="s">
        <v>282</v>
      </c>
      <c r="C121" s="11" t="s">
        <v>283</v>
      </c>
    </row>
    <row r="122" spans="1:3" s="10" customFormat="1">
      <c r="A122" s="11" t="s">
        <v>232</v>
      </c>
      <c r="B122" s="11" t="s">
        <v>284</v>
      </c>
      <c r="C122" s="11" t="s">
        <v>285</v>
      </c>
    </row>
    <row r="123" spans="1:3" s="10" customFormat="1">
      <c r="A123" s="11" t="s">
        <v>232</v>
      </c>
      <c r="B123" s="11" t="s">
        <v>286</v>
      </c>
      <c r="C123" s="11" t="s">
        <v>287</v>
      </c>
    </row>
    <row r="124" spans="1:3" s="10" customFormat="1">
      <c r="A124" s="11" t="s">
        <v>232</v>
      </c>
      <c r="B124" s="11" t="s">
        <v>288</v>
      </c>
      <c r="C124" s="11" t="s">
        <v>289</v>
      </c>
    </row>
    <row r="125" spans="1:3" s="10" customFormat="1">
      <c r="A125" s="11" t="s">
        <v>232</v>
      </c>
      <c r="B125" s="11" t="s">
        <v>290</v>
      </c>
      <c r="C125" s="11" t="s">
        <v>291</v>
      </c>
    </row>
    <row r="126" spans="1:3" s="10" customFormat="1">
      <c r="A126" s="11" t="s">
        <v>232</v>
      </c>
      <c r="B126" s="11" t="s">
        <v>292</v>
      </c>
      <c r="C126" s="11" t="s">
        <v>293</v>
      </c>
    </row>
    <row r="127" spans="1:3" s="10" customFormat="1">
      <c r="A127" s="11" t="s">
        <v>232</v>
      </c>
      <c r="B127" s="11" t="s">
        <v>294</v>
      </c>
      <c r="C127" s="11" t="s">
        <v>295</v>
      </c>
    </row>
    <row r="128" spans="1:3" s="10" customFormat="1">
      <c r="A128" s="11" t="s">
        <v>232</v>
      </c>
      <c r="B128" s="11" t="s">
        <v>296</v>
      </c>
      <c r="C128" s="11" t="s">
        <v>297</v>
      </c>
    </row>
    <row r="129" spans="1:3" s="10" customFormat="1">
      <c r="A129" s="11" t="s">
        <v>232</v>
      </c>
      <c r="B129" s="11" t="s">
        <v>298</v>
      </c>
      <c r="C129" s="11" t="s">
        <v>299</v>
      </c>
    </row>
    <row r="130" spans="1:3" s="10" customFormat="1">
      <c r="A130" s="11" t="s">
        <v>232</v>
      </c>
      <c r="B130" s="11" t="s">
        <v>300</v>
      </c>
      <c r="C130" s="11" t="s">
        <v>301</v>
      </c>
    </row>
    <row r="131" spans="1:3" s="10" customFormat="1">
      <c r="A131" s="11" t="s">
        <v>232</v>
      </c>
      <c r="B131" s="11" t="s">
        <v>302</v>
      </c>
      <c r="C131" s="11" t="s">
        <v>303</v>
      </c>
    </row>
    <row r="132" spans="1:3" s="10" customFormat="1">
      <c r="A132" s="11" t="s">
        <v>232</v>
      </c>
      <c r="B132" s="11" t="s">
        <v>304</v>
      </c>
      <c r="C132" s="11" t="s">
        <v>305</v>
      </c>
    </row>
    <row r="133" spans="1:3" s="10" customFormat="1">
      <c r="A133" s="11" t="s">
        <v>232</v>
      </c>
      <c r="B133" s="11" t="s">
        <v>306</v>
      </c>
      <c r="C133" s="11" t="s">
        <v>307</v>
      </c>
    </row>
    <row r="134" spans="1:3" s="10" customFormat="1">
      <c r="A134" s="11" t="s">
        <v>232</v>
      </c>
      <c r="B134" s="11" t="s">
        <v>308</v>
      </c>
      <c r="C134" s="11" t="s">
        <v>309</v>
      </c>
    </row>
    <row r="135" spans="1:3" s="10" customFormat="1">
      <c r="A135" s="11" t="s">
        <v>232</v>
      </c>
      <c r="B135" s="11" t="s">
        <v>310</v>
      </c>
      <c r="C135" s="11" t="s">
        <v>311</v>
      </c>
    </row>
    <row r="136" spans="1:3" s="10" customFormat="1">
      <c r="A136" s="11" t="s">
        <v>232</v>
      </c>
      <c r="B136" s="11" t="s">
        <v>312</v>
      </c>
      <c r="C136" s="11" t="s">
        <v>313</v>
      </c>
    </row>
    <row r="137" spans="1:3" s="10" customFormat="1">
      <c r="A137" s="11" t="s">
        <v>232</v>
      </c>
      <c r="B137" s="11" t="s">
        <v>314</v>
      </c>
      <c r="C137" s="11" t="s">
        <v>315</v>
      </c>
    </row>
    <row r="138" spans="1:3" s="10" customFormat="1">
      <c r="A138" s="11" t="s">
        <v>232</v>
      </c>
      <c r="B138" s="11" t="s">
        <v>316</v>
      </c>
      <c r="C138" s="11" t="s">
        <v>317</v>
      </c>
    </row>
    <row r="139" spans="1:3" s="10" customFormat="1">
      <c r="A139" s="11" t="s">
        <v>232</v>
      </c>
      <c r="B139" s="11" t="s">
        <v>318</v>
      </c>
      <c r="C139" s="11" t="s">
        <v>319</v>
      </c>
    </row>
    <row r="140" spans="1:3" s="10" customFormat="1">
      <c r="A140" s="11" t="s">
        <v>232</v>
      </c>
      <c r="B140" s="11" t="s">
        <v>320</v>
      </c>
      <c r="C140" s="11" t="s">
        <v>321</v>
      </c>
    </row>
    <row r="141" spans="1:3" s="10" customFormat="1">
      <c r="A141" s="11" t="s">
        <v>232</v>
      </c>
      <c r="B141" s="11" t="s">
        <v>322</v>
      </c>
      <c r="C141" s="11" t="s">
        <v>323</v>
      </c>
    </row>
    <row r="142" spans="1:3" s="10" customFormat="1">
      <c r="A142" s="11" t="s">
        <v>232</v>
      </c>
      <c r="B142" s="11" t="s">
        <v>324</v>
      </c>
      <c r="C142" s="11" t="s">
        <v>325</v>
      </c>
    </row>
    <row r="143" spans="1:3" s="10" customFormat="1">
      <c r="A143" s="11" t="s">
        <v>232</v>
      </c>
      <c r="B143" s="11" t="s">
        <v>326</v>
      </c>
      <c r="C143" s="11" t="s">
        <v>327</v>
      </c>
    </row>
    <row r="144" spans="1:3" s="10" customFormat="1">
      <c r="A144" s="11" t="s">
        <v>232</v>
      </c>
      <c r="B144" s="11" t="s">
        <v>328</v>
      </c>
      <c r="C144" s="11" t="s">
        <v>329</v>
      </c>
    </row>
    <row r="145" spans="1:3" s="10" customFormat="1">
      <c r="A145" s="11" t="s">
        <v>232</v>
      </c>
      <c r="B145" s="11" t="s">
        <v>330</v>
      </c>
      <c r="C145" s="11" t="s">
        <v>331</v>
      </c>
    </row>
    <row r="146" spans="1:3" s="10" customFormat="1">
      <c r="A146" s="11" t="s">
        <v>232</v>
      </c>
      <c r="B146" s="11" t="s">
        <v>332</v>
      </c>
      <c r="C146" s="11" t="s">
        <v>333</v>
      </c>
    </row>
    <row r="147" spans="1:3" s="10" customFormat="1">
      <c r="A147" s="11" t="s">
        <v>232</v>
      </c>
      <c r="B147" s="11" t="s">
        <v>334</v>
      </c>
      <c r="C147" s="11" t="s">
        <v>335</v>
      </c>
    </row>
    <row r="148" spans="1:3" s="10" customFormat="1">
      <c r="A148" s="11" t="s">
        <v>232</v>
      </c>
      <c r="B148" s="11" t="s">
        <v>336</v>
      </c>
      <c r="C148" s="11" t="s">
        <v>337</v>
      </c>
    </row>
    <row r="149" spans="1:3" s="10" customFormat="1">
      <c r="A149" s="11" t="s">
        <v>232</v>
      </c>
      <c r="B149" s="11" t="s">
        <v>338</v>
      </c>
      <c r="C149" s="11" t="s">
        <v>339</v>
      </c>
    </row>
    <row r="150" spans="1:3" s="10" customFormat="1">
      <c r="A150" s="11" t="s">
        <v>232</v>
      </c>
      <c r="B150" s="11" t="s">
        <v>340</v>
      </c>
      <c r="C150" s="11" t="s">
        <v>341</v>
      </c>
    </row>
    <row r="151" spans="1:3" s="10" customFormat="1">
      <c r="A151" s="11" t="s">
        <v>232</v>
      </c>
      <c r="B151" s="11" t="s">
        <v>342</v>
      </c>
      <c r="C151" s="11" t="s">
        <v>343</v>
      </c>
    </row>
    <row r="152" spans="1:3" s="10" customFormat="1">
      <c r="A152" s="11" t="s">
        <v>232</v>
      </c>
      <c r="B152" s="11" t="s">
        <v>344</v>
      </c>
      <c r="C152" s="11" t="s">
        <v>345</v>
      </c>
    </row>
    <row r="153" spans="1:3" s="10" customFormat="1">
      <c r="A153" s="11" t="s">
        <v>232</v>
      </c>
      <c r="B153" s="11" t="s">
        <v>346</v>
      </c>
      <c r="C153" s="11" t="s">
        <v>347</v>
      </c>
    </row>
    <row r="154" spans="1:3" s="10" customFormat="1">
      <c r="A154" s="11" t="s">
        <v>232</v>
      </c>
      <c r="B154" s="11" t="s">
        <v>348</v>
      </c>
      <c r="C154" s="11" t="s">
        <v>349</v>
      </c>
    </row>
    <row r="155" spans="1:3" s="10" customFormat="1">
      <c r="A155" s="11" t="s">
        <v>232</v>
      </c>
      <c r="B155" s="11" t="s">
        <v>350</v>
      </c>
      <c r="C155" s="11" t="s">
        <v>351</v>
      </c>
    </row>
    <row r="156" spans="1:3" s="10" customFormat="1">
      <c r="A156" s="11" t="s">
        <v>232</v>
      </c>
      <c r="B156" s="11" t="s">
        <v>352</v>
      </c>
      <c r="C156" s="11" t="s">
        <v>353</v>
      </c>
    </row>
    <row r="157" spans="1:3" s="10" customFormat="1">
      <c r="A157" s="11" t="s">
        <v>232</v>
      </c>
      <c r="B157" s="11" t="s">
        <v>354</v>
      </c>
      <c r="C157" s="11" t="s">
        <v>355</v>
      </c>
    </row>
    <row r="158" spans="1:3" s="10" customFormat="1">
      <c r="A158" s="11" t="s">
        <v>232</v>
      </c>
      <c r="B158" s="11" t="s">
        <v>356</v>
      </c>
      <c r="C158" s="11" t="s">
        <v>357</v>
      </c>
    </row>
    <row r="159" spans="1:3" s="10" customFormat="1">
      <c r="A159" s="11" t="s">
        <v>232</v>
      </c>
      <c r="B159" s="11" t="s">
        <v>358</v>
      </c>
      <c r="C159" s="11" t="s">
        <v>359</v>
      </c>
    </row>
    <row r="160" spans="1:3" s="10" customFormat="1">
      <c r="A160" s="11" t="s">
        <v>232</v>
      </c>
      <c r="B160" s="11" t="s">
        <v>360</v>
      </c>
      <c r="C160" s="11" t="s">
        <v>361</v>
      </c>
    </row>
    <row r="161" spans="1:3" s="10" customFormat="1">
      <c r="A161" s="11" t="s">
        <v>232</v>
      </c>
      <c r="B161" s="11" t="s">
        <v>362</v>
      </c>
      <c r="C161" s="11" t="s">
        <v>363</v>
      </c>
    </row>
    <row r="162" spans="1:3" s="10" customFormat="1">
      <c r="A162" s="11" t="s">
        <v>232</v>
      </c>
      <c r="B162" s="11" t="s">
        <v>364</v>
      </c>
      <c r="C162" s="11" t="s">
        <v>365</v>
      </c>
    </row>
    <row r="163" spans="1:3" s="10" customFormat="1">
      <c r="A163" s="11" t="s">
        <v>232</v>
      </c>
      <c r="B163" s="11" t="s">
        <v>366</v>
      </c>
      <c r="C163" s="11" t="s">
        <v>367</v>
      </c>
    </row>
    <row r="164" spans="1:3" hidden="1">
      <c r="B164" s="11" t="s">
        <v>377</v>
      </c>
      <c r="C164" s="11"/>
    </row>
  </sheetData>
  <sheetProtection password="9CC1" sheet="1" objects="1" scenarios="1"/>
  <autoFilter ref="A1:C16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Antonio De Gaetano</cp:lastModifiedBy>
  <cp:lastPrinted>2013-12-17T14:01:44Z</cp:lastPrinted>
  <dcterms:created xsi:type="dcterms:W3CDTF">2013-07-05T07:54:06Z</dcterms:created>
  <dcterms:modified xsi:type="dcterms:W3CDTF">2013-12-17T15:55:50Z</dcterms:modified>
</cp:coreProperties>
</file>